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2325" firstSheet="1" activeTab="1"/>
  </bookViews>
  <sheets>
    <sheet name="NAV000" sheetId="1" state="hidden" r:id="rId1"/>
    <sheet name="山形大学" sheetId="2" r:id="rId2"/>
    <sheet name="保健医療大学" sheetId="3" r:id="rId3"/>
    <sheet name="私立大学" sheetId="4" r:id="rId4"/>
    <sheet name="短期大学" sheetId="5" r:id="rId5"/>
    <sheet name="鶴岡工業高等専門学校" sheetId="6" r:id="rId6"/>
  </sheets>
  <definedNames>
    <definedName name="_xlnm.Print_Area" localSheetId="1">'山形大学'!$A$1:$AB$50</definedName>
    <definedName name="_xlnm.Print_Area" localSheetId="3">'私立大学'!$A$1:$AA$72</definedName>
  </definedNames>
  <calcPr fullCalcOnLoad="1"/>
</workbook>
</file>

<file path=xl/sharedStrings.xml><?xml version="1.0" encoding="utf-8"?>
<sst xmlns="http://schemas.openxmlformats.org/spreadsheetml/2006/main" count="553" uniqueCount="308">
  <si>
    <t>学</t>
  </si>
  <si>
    <t>（計の</t>
  </si>
  <si>
    <t>内訳）</t>
  </si>
  <si>
    <t>生</t>
  </si>
  <si>
    <t>数</t>
  </si>
  <si>
    <t>学長</t>
  </si>
  <si>
    <t>　人　文　学　部</t>
  </si>
  <si>
    <t>　教　育　学　部</t>
  </si>
  <si>
    <t>　理　　学　　部</t>
  </si>
  <si>
    <t>　医　　学　　部</t>
  </si>
  <si>
    <t>　医学部附属病院</t>
  </si>
  <si>
    <t>　工　　学　　部</t>
  </si>
  <si>
    <t>　農　　学　　部</t>
  </si>
  <si>
    <t>(〒997-8555)鶴岡市若葉町1-23</t>
  </si>
  <si>
    <t>　大学院教育学研究科</t>
  </si>
  <si>
    <t>　大学院医学系研究科</t>
  </si>
  <si>
    <t>　大学院理工学研究科</t>
  </si>
  <si>
    <t>　大学院農学研究科</t>
  </si>
  <si>
    <t>　養護教諭特別別科</t>
  </si>
  <si>
    <t>-</t>
  </si>
  <si>
    <t>副</t>
  </si>
  <si>
    <t>学</t>
  </si>
  <si>
    <t>長</t>
  </si>
  <si>
    <t>准</t>
  </si>
  <si>
    <t>教</t>
  </si>
  <si>
    <t xml:space="preserve"> 教</t>
  </si>
  <si>
    <t xml:space="preserve"> 講</t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</si>
  <si>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</si>
  <si>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</si>
  <si>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</si>
  <si>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</si>
  <si>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</si>
  <si>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 xml:space="preserve"> 術</t>
  </si>
  <si>
    <t xml:space="preserve"> 計</t>
  </si>
  <si>
    <t xml:space="preserve"> 務</t>
  </si>
  <si>
    <t xml:space="preserve"> 療</t>
  </si>
  <si>
    <t xml:space="preserve"> の</t>
  </si>
  <si>
    <t xml:space="preserve"> 能</t>
  </si>
  <si>
    <t xml:space="preserve"> ３年</t>
  </si>
  <si>
    <t xml:space="preserve"> ４年</t>
  </si>
  <si>
    <t>　男</t>
  </si>
  <si>
    <t>　女</t>
  </si>
  <si>
    <t>　計</t>
  </si>
  <si>
    <t xml:space="preserve"> 授</t>
  </si>
  <si>
    <t xml:space="preserve"> 師</t>
  </si>
  <si>
    <t xml:space="preserve"> 手</t>
  </si>
  <si>
    <t xml:space="preserve"> 系</t>
  </si>
  <si>
    <t xml:space="preserve"> 他</t>
  </si>
  <si>
    <t>　聴講生・選科生・研究生等</t>
  </si>
  <si>
    <t xml:space="preserve"> 准</t>
  </si>
  <si>
    <t>　学　　校　　名</t>
  </si>
  <si>
    <t>　所 在 地 ・ 電 話</t>
  </si>
  <si>
    <t xml:space="preserve"> １年</t>
  </si>
  <si>
    <t xml:space="preserve"> ２年</t>
  </si>
  <si>
    <t>(〒990-9530)</t>
  </si>
  <si>
    <t>023(627)2000</t>
  </si>
  <si>
    <t>　芸　術　学　部</t>
  </si>
  <si>
    <t>　デザイン工学部</t>
  </si>
  <si>
    <t>　一　般　教　養</t>
  </si>
  <si>
    <t>　専　攻　科</t>
  </si>
  <si>
    <t>　別　　科</t>
  </si>
  <si>
    <t>番</t>
  </si>
  <si>
    <t>号</t>
  </si>
  <si>
    <t>0234(41)1111</t>
  </si>
  <si>
    <t>副学長</t>
  </si>
  <si>
    <t>番</t>
  </si>
  <si>
    <t>　学　科</t>
  </si>
  <si>
    <t>　学</t>
  </si>
  <si>
    <t>　数</t>
  </si>
  <si>
    <t>号</t>
  </si>
  <si>
    <t>(〒990-2316)</t>
  </si>
  <si>
    <t>山形市片谷地515</t>
  </si>
  <si>
    <t>023(688)2298</t>
  </si>
  <si>
    <t>留学生別科</t>
  </si>
  <si>
    <t>聴講生・研究生等</t>
  </si>
  <si>
    <t xml:space="preserve"> 学</t>
  </si>
  <si>
    <t xml:space="preserve"> 長</t>
  </si>
  <si>
    <t>生</t>
  </si>
  <si>
    <t>男</t>
  </si>
  <si>
    <t>女</t>
  </si>
  <si>
    <t>(〒992-0025)</t>
  </si>
  <si>
    <t>米沢市通町6-15-1</t>
  </si>
  <si>
    <t>0238(22)7330</t>
  </si>
  <si>
    <t>国語国文学科</t>
  </si>
  <si>
    <t>英語英文学科</t>
  </si>
  <si>
    <t>日本史学科</t>
  </si>
  <si>
    <t>社会情報学科</t>
  </si>
  <si>
    <t>健康栄養学科</t>
  </si>
  <si>
    <t>(〒994-0065)</t>
  </si>
  <si>
    <t>羽陽学園短期大学</t>
  </si>
  <si>
    <t>天童市大字清池1559</t>
  </si>
  <si>
    <t>023(655)2385</t>
  </si>
  <si>
    <t>幼児教育科</t>
  </si>
  <si>
    <t>福祉専攻科</t>
  </si>
  <si>
    <t>助</t>
  </si>
  <si>
    <t>(〒997-8511)</t>
  </si>
  <si>
    <t>鶴 岡 工 業</t>
  </si>
  <si>
    <t>高等専門学校</t>
  </si>
  <si>
    <t>0235(25)9014</t>
  </si>
  <si>
    <t>機械工学科</t>
  </si>
  <si>
    <t>制御情報工学科</t>
  </si>
  <si>
    <t>計</t>
  </si>
  <si>
    <t>鶴岡市井岡字沢田104</t>
  </si>
  <si>
    <t>　大　　　　学 （ 県　立 ）</t>
  </si>
  <si>
    <t>副</t>
  </si>
  <si>
    <t xml:space="preserve"> 准</t>
  </si>
  <si>
    <t xml:space="preserve"> 助</t>
  </si>
  <si>
    <t>学</t>
  </si>
  <si>
    <t>長</t>
  </si>
  <si>
    <t xml:space="preserve"> 教</t>
  </si>
  <si>
    <t xml:space="preserve"> 学</t>
  </si>
  <si>
    <t>学　　校　　名</t>
  </si>
  <si>
    <t>所 在 地 ・ 電 話</t>
  </si>
  <si>
    <t>１年</t>
  </si>
  <si>
    <t xml:space="preserve"> 長</t>
  </si>
  <si>
    <t xml:space="preserve"> 男</t>
  </si>
  <si>
    <t xml:space="preserve"> 女</t>
  </si>
  <si>
    <t>(〒990-2212)</t>
  </si>
  <si>
    <t>023(686)6611</t>
  </si>
  <si>
    <t xml:space="preserve"> </t>
  </si>
  <si>
    <t>酒田市飯森山3-5-1</t>
  </si>
  <si>
    <t>学部長</t>
  </si>
  <si>
    <t>大学院研究科長</t>
  </si>
  <si>
    <t>鶴岡市馬場町14-1</t>
  </si>
  <si>
    <t>0235(29)0555</t>
  </si>
  <si>
    <t>東北文教大学</t>
  </si>
  <si>
    <t>（科目等履修生）</t>
  </si>
  <si>
    <t>遠藤　恵子</t>
  </si>
  <si>
    <t>　</t>
  </si>
  <si>
    <t>科長</t>
  </si>
  <si>
    <t>学　　長</t>
  </si>
  <si>
    <t xml:space="preserve"> 講</t>
  </si>
  <si>
    <t>助</t>
  </si>
  <si>
    <t>（計の内訳）</t>
  </si>
  <si>
    <t>学</t>
  </si>
  <si>
    <t>教</t>
  </si>
  <si>
    <t>計</t>
  </si>
  <si>
    <t>長</t>
  </si>
  <si>
    <t>授</t>
  </si>
  <si>
    <t>師</t>
  </si>
  <si>
    <t>手</t>
  </si>
  <si>
    <t>男</t>
  </si>
  <si>
    <t>女</t>
  </si>
  <si>
    <t xml:space="preserve"> 系</t>
  </si>
  <si>
    <t>学</t>
  </si>
  <si>
    <t>副</t>
  </si>
  <si>
    <t>教</t>
  </si>
  <si>
    <t>　</t>
  </si>
  <si>
    <t>　高等専門学校（国　立）</t>
  </si>
  <si>
    <t>計</t>
  </si>
  <si>
    <t>女</t>
  </si>
  <si>
    <t>男</t>
  </si>
  <si>
    <t>　短 期 大 学（県　立）</t>
  </si>
  <si>
    <t>学　　長</t>
  </si>
  <si>
    <t>　短 期 大 学（私　立）</t>
  </si>
  <si>
    <t>男</t>
  </si>
  <si>
    <t>計</t>
  </si>
  <si>
    <t>女</t>
  </si>
  <si>
    <t>電気電子工学科</t>
  </si>
  <si>
    <t>物質工学科</t>
  </si>
  <si>
    <t>機械電気システム工学専攻</t>
  </si>
  <si>
    <t>物質工学専攻</t>
  </si>
  <si>
    <t xml:space="preserve"> 校</t>
  </si>
  <si>
    <t xml:space="preserve"> 准</t>
  </si>
  <si>
    <t>校　　長</t>
  </si>
  <si>
    <t xml:space="preserve"> 学　科</t>
  </si>
  <si>
    <t>２年</t>
  </si>
  <si>
    <t>３年</t>
  </si>
  <si>
    <t>４年</t>
  </si>
  <si>
    <t>５年</t>
  </si>
  <si>
    <t>計</t>
  </si>
  <si>
    <t>加藤　靖</t>
  </si>
  <si>
    <t>研　攻一</t>
  </si>
  <si>
    <t>（とぎ　こういち）</t>
  </si>
  <si>
    <t>内田　英子</t>
  </si>
  <si>
    <t>総合文化学科</t>
  </si>
  <si>
    <t>子ども学科</t>
  </si>
  <si>
    <t>人間福祉学科</t>
  </si>
  <si>
    <t>　内田　英子</t>
  </si>
  <si>
    <t>　鬼武　一夫</t>
  </si>
  <si>
    <t>　人間科学部</t>
  </si>
  <si>
    <t>　廣井　正彦</t>
  </si>
  <si>
    <t>　子ども教育学科</t>
  </si>
  <si>
    <t>　勝倉　壽一</t>
  </si>
  <si>
    <t>　東北芸術工科大学</t>
  </si>
  <si>
    <t>山形市上桜田3-4-5</t>
  </si>
  <si>
    <t>　宮島　達男</t>
  </si>
  <si>
    <t>大学院長</t>
  </si>
  <si>
    <t>　山田　修市</t>
  </si>
  <si>
    <t>　片上　義則</t>
  </si>
  <si>
    <t>　その他（教職課程・学芸員課程）</t>
  </si>
  <si>
    <t>　大学院芸術工学研究科</t>
  </si>
  <si>
    <t>　　　　　　修士課程</t>
  </si>
  <si>
    <t>　　　　　　修士課程（仙台ｽｸｰﾙ）</t>
  </si>
  <si>
    <t>　　　　　　博士課程（後期）</t>
  </si>
  <si>
    <t>＜附置研究所＞</t>
  </si>
  <si>
    <t>　上原　勲</t>
  </si>
  <si>
    <t>　　東北文化研究センター</t>
  </si>
  <si>
    <t>　　文化財保存修復研究センター</t>
  </si>
  <si>
    <t>　長坂　一郎</t>
  </si>
  <si>
    <t>　　こども芸術教育研究センター</t>
  </si>
  <si>
    <t>　花澤　洋太</t>
  </si>
  <si>
    <t>　　デザイン哲学研究所</t>
  </si>
  <si>
    <t>　　美術館大学センター</t>
  </si>
  <si>
    <t>山形県立保健医療大学</t>
  </si>
  <si>
    <t>山形市上柳260</t>
  </si>
  <si>
    <t>研究科長</t>
  </si>
  <si>
    <t>　黒田　昌裕</t>
  </si>
  <si>
    <t>(〒997-0035)</t>
  </si>
  <si>
    <t>　公益学研究科 公益学専攻 修士課程</t>
  </si>
  <si>
    <t>　公益学研究科 公益学研究専攻 （博士後期課程）</t>
  </si>
  <si>
    <t>東北公益文科大学</t>
  </si>
  <si>
    <t>(〒998-8580)</t>
  </si>
  <si>
    <t>　公益学部公益学部</t>
  </si>
  <si>
    <t>　工藤　教和</t>
  </si>
  <si>
    <t xml:space="preserve">  平松　緑</t>
  </si>
  <si>
    <t>東北公益文科大学大学院</t>
  </si>
  <si>
    <t>　渋川　智明</t>
  </si>
  <si>
    <t>学部・館・科長</t>
  </si>
  <si>
    <t>副</t>
  </si>
  <si>
    <t>教</t>
  </si>
  <si>
    <t>准</t>
  </si>
  <si>
    <t>講</t>
  </si>
  <si>
    <t>助</t>
  </si>
  <si>
    <t>事</t>
  </si>
  <si>
    <t>技</t>
  </si>
  <si>
    <t>医</t>
  </si>
  <si>
    <t>そ</t>
  </si>
  <si>
    <t>術</t>
  </si>
  <si>
    <t>務</t>
  </si>
  <si>
    <t>療</t>
  </si>
  <si>
    <t>の</t>
  </si>
  <si>
    <t>６年</t>
  </si>
  <si>
    <t>能</t>
  </si>
  <si>
    <t>長</t>
  </si>
  <si>
    <t>授</t>
  </si>
  <si>
    <t>師</t>
  </si>
  <si>
    <t>手</t>
  </si>
  <si>
    <t>系</t>
  </si>
  <si>
    <t>他</t>
  </si>
  <si>
    <t>(〒990-8560)</t>
  </si>
  <si>
    <t>　山形市小白川町一丁目4-12</t>
  </si>
  <si>
    <t xml:space="preserve">   023(628)4006</t>
  </si>
  <si>
    <t>　　　　　〃         023(628)4203</t>
  </si>
  <si>
    <t>　　　　　〃         023(628)4304</t>
  </si>
  <si>
    <t>　地域教育文化学部</t>
  </si>
  <si>
    <t>　　　　　〃         023(628)450２</t>
  </si>
  <si>
    <t>(〒990-9585)山形市飯田西二丁目2-2</t>
  </si>
  <si>
    <t>　　023(633)1122</t>
  </si>
  <si>
    <t xml:space="preserve">　　　　　〃                   〃 </t>
  </si>
  <si>
    <t>病院長</t>
  </si>
  <si>
    <t>(〒992-8510)米沢市城南四丁目3-16</t>
  </si>
  <si>
    <t>　　0238(26)3005</t>
  </si>
  <si>
    <t>　　0235(28)2805</t>
  </si>
  <si>
    <t>　小白川図書館</t>
  </si>
  <si>
    <t>(〒990-8560)山形市小白川町一丁目4-12</t>
  </si>
  <si>
    <t>　　023(628)4904</t>
  </si>
  <si>
    <t>　　　　　〃　　　　 023(628)4203</t>
  </si>
  <si>
    <t xml:space="preserve">　　　　　〃         023(628)4304 </t>
  </si>
  <si>
    <t>　大学院地域教育文化研究科</t>
  </si>
  <si>
    <t xml:space="preserve">   023(633)1122</t>
  </si>
  <si>
    <t>　　 023(628)450２</t>
  </si>
  <si>
    <t>　大学院教育実践研究科</t>
  </si>
  <si>
    <t xml:space="preserve">   023(628)4304</t>
  </si>
  <si>
    <t>　大　　　　学 （ 国 　立 ）</t>
  </si>
  <si>
    <t xml:space="preserve">        短期大学部</t>
  </si>
  <si>
    <t>　大　   学 （ 私　立 ）</t>
  </si>
  <si>
    <t>　大学院社会文化システム研究科</t>
  </si>
  <si>
    <t>　大　   学 （ 私　立 ）</t>
  </si>
  <si>
    <t>副研究科長</t>
  </si>
  <si>
    <t xml:space="preserve">  根岸　吉太郎</t>
  </si>
  <si>
    <t xml:space="preserve">  入間田　宣夫</t>
  </si>
  <si>
    <t>　</t>
  </si>
  <si>
    <t>山形県立米沢女子短期大学</t>
  </si>
  <si>
    <t xml:space="preserve"> 科目等履修生，研究生等</t>
  </si>
  <si>
    <t>山　形　大　学</t>
  </si>
  <si>
    <t>　聴講生・選科生・研究生等</t>
  </si>
  <si>
    <t>　保健医療学部</t>
  </si>
  <si>
    <t>　看護学科</t>
  </si>
  <si>
    <t>　理学療法学科</t>
  </si>
  <si>
    <t>　作業療法学科</t>
  </si>
  <si>
    <t>　大学院保健医療学研究科</t>
  </si>
  <si>
    <t>　保健医療学専攻</t>
  </si>
  <si>
    <t>　 日下部　明</t>
  </si>
  <si>
    <t>　 菅原　京子</t>
  </si>
  <si>
    <t>　 真壁　　 寿</t>
  </si>
  <si>
    <t>　 藤井　浩美</t>
  </si>
  <si>
    <t>　 熊谷　　　純</t>
  </si>
  <si>
    <t xml:space="preserve">    西澤　隆</t>
  </si>
  <si>
    <t xml:space="preserve">   結城　章夫</t>
  </si>
  <si>
    <t xml:space="preserve">   小山　清人</t>
  </si>
  <si>
    <t xml:space="preserve">   北野　通世</t>
  </si>
  <si>
    <t xml:space="preserve">   深尾　彰</t>
  </si>
  <si>
    <t xml:space="preserve">   柴崎　孝</t>
  </si>
  <si>
    <t xml:space="preserve">   渡邊　洋一</t>
  </si>
  <si>
    <t xml:space="preserve">   那須　稔雄</t>
  </si>
  <si>
    <t xml:space="preserve">   坂本　政臣</t>
  </si>
  <si>
    <t xml:space="preserve">   山下　英俊</t>
  </si>
  <si>
    <t xml:space="preserve">   久保田　功</t>
  </si>
  <si>
    <t xml:space="preserve">   大場　好弘</t>
  </si>
  <si>
    <t xml:space="preserve">   高橋　和</t>
  </si>
  <si>
    <t xml:space="preserve">   西澤　隆</t>
  </si>
  <si>
    <t xml:space="preserve">   渡邊　洋一</t>
  </si>
  <si>
    <t xml:space="preserve">   那須　稔雄</t>
  </si>
  <si>
    <t xml:space="preserve">   山下　英俊</t>
  </si>
  <si>
    <t xml:space="preserve">   大場　好弘</t>
  </si>
  <si>
    <t xml:space="preserve">   坂本　政臣</t>
  </si>
  <si>
    <t xml:space="preserve">   那須　稔雄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</si>
</sst>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 ;[Red]\-#,##0\ "/>
    <numFmt numFmtId="179" formatCode="0_ "/>
    <numFmt numFmtId="180" formatCode="#,##0_);\(#,##0\)"/>
    <numFmt numFmtId="181" formatCode="#,##0;&quot;△ &quot;#,##0"/>
    <numFmt numFmtId="182" formatCode="0_);\(0\)"/>
    <numFmt numFmtId="183" formatCode="0_);[Red]\(0\)"/>
    <numFmt numFmtId="184" formatCode="#,##0_);[Red]\(#,##0\)"/>
  </numFmts>
  <fonts count="2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.3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38" fontId="7" fillId="0" borderId="11" xfId="2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8" fontId="7" fillId="0" borderId="12" xfId="2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Alignment="1">
      <alignment/>
    </xf>
    <xf numFmtId="0" fontId="7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/>
    </xf>
    <xf numFmtId="177" fontId="7" fillId="0" borderId="7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shrinkToFit="1"/>
    </xf>
    <xf numFmtId="41" fontId="10" fillId="0" borderId="11" xfId="0" applyNumberFormat="1" applyFont="1" applyFill="1" applyAlignment="1">
      <alignment shrinkToFit="1"/>
    </xf>
    <xf numFmtId="41" fontId="10" fillId="0" borderId="11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shrinkToFit="1"/>
    </xf>
    <xf numFmtId="177" fontId="8" fillId="0" borderId="7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77" fontId="7" fillId="0" borderId="4" xfId="0" applyNumberFormat="1" applyFont="1" applyFill="1" applyBorder="1" applyAlignment="1">
      <alignment/>
    </xf>
    <xf numFmtId="177" fontId="7" fillId="0" borderId="5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0" borderId="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8" fontId="7" fillId="0" borderId="11" xfId="20" applyFont="1" applyFill="1" applyBorder="1" applyAlignment="1">
      <alignment/>
    </xf>
    <xf numFmtId="178" fontId="7" fillId="0" borderId="11" xfId="20" applyNumberFormat="1" applyFont="1" applyFill="1" applyBorder="1" applyAlignment="1">
      <alignment/>
    </xf>
    <xf numFmtId="49" fontId="7" fillId="0" borderId="11" xfId="2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/>
    </xf>
    <xf numFmtId="0" fontId="16" fillId="0" borderId="7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8" xfId="0" applyNumberFormat="1" applyFont="1" applyFill="1" applyBorder="1" applyAlignment="1">
      <alignment/>
    </xf>
    <xf numFmtId="0" fontId="15" fillId="0" borderId="7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8" xfId="0" applyNumberFormat="1" applyFont="1" applyFill="1" applyBorder="1" applyAlignment="1">
      <alignment/>
    </xf>
    <xf numFmtId="182" fontId="15" fillId="0" borderId="0" xfId="0" applyNumberFormat="1" applyFont="1" applyFill="1" applyAlignment="1">
      <alignment/>
    </xf>
    <xf numFmtId="0" fontId="15" fillId="0" borderId="12" xfId="0" applyNumberFormat="1" applyFont="1" applyFill="1" applyBorder="1" applyAlignment="1">
      <alignment/>
    </xf>
    <xf numFmtId="0" fontId="15" fillId="0" borderId="9" xfId="0" applyNumberFormat="1" applyFont="1" applyFill="1" applyBorder="1" applyAlignment="1">
      <alignment/>
    </xf>
    <xf numFmtId="0" fontId="15" fillId="0" borderId="3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3" xfId="0" applyFont="1" applyFill="1" applyAlignment="1">
      <alignment shrinkToFit="1"/>
    </xf>
    <xf numFmtId="178" fontId="7" fillId="0" borderId="11" xfId="2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/>
    </xf>
    <xf numFmtId="0" fontId="8" fillId="0" borderId="3" xfId="0" applyFont="1" applyFill="1" applyAlignment="1">
      <alignment/>
    </xf>
    <xf numFmtId="183" fontId="15" fillId="0" borderId="11" xfId="0" applyNumberFormat="1" applyFont="1" applyFill="1" applyBorder="1" applyAlignment="1">
      <alignment/>
    </xf>
    <xf numFmtId="183" fontId="15" fillId="0" borderId="12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183" fontId="8" fillId="0" borderId="1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8" fillId="0" borderId="0" xfId="0" applyNumberFormat="1" applyFont="1" applyFill="1" applyAlignment="1">
      <alignment/>
    </xf>
    <xf numFmtId="183" fontId="7" fillId="0" borderId="5" xfId="0" applyNumberFormat="1" applyFont="1" applyFill="1" applyBorder="1" applyAlignment="1">
      <alignment/>
    </xf>
    <xf numFmtId="183" fontId="7" fillId="0" borderId="6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83" fontId="7" fillId="0" borderId="8" xfId="0" applyNumberFormat="1" applyFont="1" applyFill="1" applyBorder="1" applyAlignment="1">
      <alignment horizontal="center"/>
    </xf>
    <xf numFmtId="183" fontId="7" fillId="0" borderId="13" xfId="0" applyNumberFormat="1" applyFont="1" applyFill="1" applyBorder="1" applyAlignment="1">
      <alignment horizontal="center"/>
    </xf>
    <xf numFmtId="183" fontId="7" fillId="0" borderId="11" xfId="0" applyNumberFormat="1" applyFon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77" fontId="8" fillId="0" borderId="14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183" fontId="15" fillId="0" borderId="1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8" fontId="7" fillId="0" borderId="11" xfId="2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shrinkToFit="1"/>
    </xf>
    <xf numFmtId="0" fontId="10" fillId="0" borderId="13" xfId="0" applyFont="1" applyFill="1" applyAlignment="1">
      <alignment horizontal="center"/>
    </xf>
    <xf numFmtId="0" fontId="10" fillId="0" borderId="13" xfId="0" applyFont="1" applyFill="1" applyAlignment="1">
      <alignment/>
    </xf>
    <xf numFmtId="0" fontId="10" fillId="0" borderId="4" xfId="0" applyFont="1" applyFill="1" applyAlignment="1">
      <alignment/>
    </xf>
    <xf numFmtId="0" fontId="10" fillId="0" borderId="5" xfId="0" applyFont="1" applyFill="1" applyAlignment="1">
      <alignment/>
    </xf>
    <xf numFmtId="184" fontId="16" fillId="0" borderId="11" xfId="0" applyNumberFormat="1" applyFont="1" applyFill="1" applyBorder="1" applyAlignment="1">
      <alignment horizontal="right"/>
    </xf>
    <xf numFmtId="184" fontId="16" fillId="0" borderId="11" xfId="0" applyNumberFormat="1" applyFont="1" applyFill="1" applyBorder="1" applyAlignment="1">
      <alignment/>
    </xf>
    <xf numFmtId="0" fontId="10" fillId="0" borderId="6" xfId="0" applyFont="1" applyFill="1" applyAlignment="1">
      <alignment/>
    </xf>
    <xf numFmtId="0" fontId="10" fillId="0" borderId="11" xfId="0" applyFont="1" applyFill="1" applyAlignment="1">
      <alignment horizontal="center"/>
    </xf>
    <xf numFmtId="0" fontId="10" fillId="0" borderId="11" xfId="0" applyFont="1" applyFill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Alignment="1">
      <alignment horizontal="center" shrinkToFit="1"/>
    </xf>
    <xf numFmtId="0" fontId="10" fillId="0" borderId="9" xfId="0" applyFont="1" applyFill="1" applyAlignment="1">
      <alignment horizontal="center"/>
    </xf>
    <xf numFmtId="0" fontId="10" fillId="0" borderId="3" xfId="0" applyFont="1" applyFill="1" applyAlignment="1">
      <alignment horizontal="center"/>
    </xf>
    <xf numFmtId="0" fontId="10" fillId="0" borderId="10" xfId="0" applyFont="1" applyFill="1" applyAlignment="1">
      <alignment horizontal="center"/>
    </xf>
    <xf numFmtId="0" fontId="10" fillId="0" borderId="12" xfId="0" applyFont="1" applyFill="1" applyAlignment="1">
      <alignment horizontal="center"/>
    </xf>
    <xf numFmtId="0" fontId="10" fillId="0" borderId="12" xfId="0" applyFont="1" applyFill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Alignment="1">
      <alignment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0" fontId="10" fillId="0" borderId="13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17" fillId="0" borderId="11" xfId="0" applyFont="1" applyFill="1" applyBorder="1" applyAlignment="1">
      <alignment shrinkToFit="1"/>
    </xf>
    <xf numFmtId="41" fontId="17" fillId="0" borderId="1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41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shrinkToFit="1"/>
    </xf>
    <xf numFmtId="0" fontId="17" fillId="0" borderId="3" xfId="0" applyFont="1" applyFill="1" applyAlignment="1">
      <alignment/>
    </xf>
    <xf numFmtId="0" fontId="10" fillId="0" borderId="3" xfId="0" applyFont="1" applyFill="1" applyAlignment="1">
      <alignment/>
    </xf>
    <xf numFmtId="0" fontId="10" fillId="0" borderId="3" xfId="0" applyFont="1" applyFill="1" applyAlignment="1">
      <alignment shrinkToFit="1"/>
    </xf>
    <xf numFmtId="0" fontId="10" fillId="0" borderId="13" xfId="0" applyFont="1" applyFill="1" applyAlignment="1">
      <alignment horizontal="left"/>
    </xf>
    <xf numFmtId="0" fontId="10" fillId="0" borderId="11" xfId="0" applyFont="1" applyFill="1" applyAlignment="1">
      <alignment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7" fillId="0" borderId="11" xfId="0" applyFont="1" applyFill="1" applyAlignment="1">
      <alignment horizontal="left" shrinkToFit="1"/>
    </xf>
    <xf numFmtId="41" fontId="17" fillId="0" borderId="0" xfId="0" applyNumberFormat="1" applyFont="1" applyFill="1" applyBorder="1" applyAlignment="1">
      <alignment/>
    </xf>
    <xf numFmtId="41" fontId="17" fillId="0" borderId="7" xfId="0" applyNumberFormat="1" applyFont="1" applyFill="1" applyBorder="1" applyAlignment="1">
      <alignment/>
    </xf>
    <xf numFmtId="41" fontId="17" fillId="0" borderId="8" xfId="0" applyNumberFormat="1" applyFont="1" applyFill="1" applyBorder="1" applyAlignment="1">
      <alignment/>
    </xf>
    <xf numFmtId="41" fontId="17" fillId="0" borderId="11" xfId="0" applyNumberFormat="1" applyFont="1" applyFill="1" applyBorder="1" applyAlignment="1">
      <alignment shrinkToFit="1"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7" xfId="0" applyNumberFormat="1" applyFont="1" applyFill="1" applyAlignment="1">
      <alignment/>
    </xf>
    <xf numFmtId="41" fontId="10" fillId="0" borderId="8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41" fontId="10" fillId="0" borderId="3" xfId="0" applyNumberFormat="1" applyFont="1" applyFill="1" applyBorder="1" applyAlignment="1">
      <alignment/>
    </xf>
    <xf numFmtId="41" fontId="10" fillId="0" borderId="10" xfId="0" applyNumberFormat="1" applyFont="1" applyFill="1" applyBorder="1" applyAlignment="1">
      <alignment/>
    </xf>
    <xf numFmtId="41" fontId="10" fillId="0" borderId="5" xfId="0" applyNumberFormat="1" applyFont="1" applyFill="1" applyBorder="1" applyAlignment="1">
      <alignment/>
    </xf>
    <xf numFmtId="41" fontId="10" fillId="0" borderId="4" xfId="0" applyNumberFormat="1" applyFont="1" applyFill="1" applyBorder="1" applyAlignment="1">
      <alignment/>
    </xf>
    <xf numFmtId="41" fontId="10" fillId="0" borderId="6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 shrinkToFit="1"/>
    </xf>
    <xf numFmtId="41" fontId="10" fillId="0" borderId="13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7" fillId="0" borderId="7" xfId="0" applyNumberFormat="1" applyFont="1" applyFill="1" applyBorder="1" applyAlignment="1">
      <alignment vertical="center"/>
    </xf>
    <xf numFmtId="41" fontId="17" fillId="0" borderId="8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/>
    </xf>
    <xf numFmtId="181" fontId="17" fillId="0" borderId="2" xfId="0" applyNumberFormat="1" applyFont="1" applyFill="1" applyBorder="1" applyAlignment="1">
      <alignment/>
    </xf>
    <xf numFmtId="181" fontId="17" fillId="0" borderId="15" xfId="0" applyNumberFormat="1" applyFont="1" applyFill="1" applyBorder="1" applyAlignment="1">
      <alignment/>
    </xf>
    <xf numFmtId="181" fontId="17" fillId="0" borderId="16" xfId="0" applyNumberFormat="1" applyFont="1" applyFill="1" applyBorder="1" applyAlignment="1">
      <alignment shrinkToFit="1"/>
    </xf>
    <xf numFmtId="181" fontId="17" fillId="0" borderId="16" xfId="0" applyNumberFormat="1" applyFont="1" applyFill="1" applyBorder="1" applyAlignment="1">
      <alignment horizontal="right"/>
    </xf>
    <xf numFmtId="0" fontId="17" fillId="0" borderId="3" xfId="0" applyFont="1" applyFill="1" applyAlignment="1">
      <alignment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6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left"/>
    </xf>
    <xf numFmtId="0" fontId="17" fillId="0" borderId="8" xfId="0" applyFont="1" applyFill="1" applyBorder="1" applyAlignment="1">
      <alignment/>
    </xf>
    <xf numFmtId="0" fontId="17" fillId="0" borderId="7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8" xfId="0" applyNumberFormat="1" applyFont="1" applyFill="1" applyBorder="1" applyAlignment="1">
      <alignment/>
    </xf>
    <xf numFmtId="0" fontId="10" fillId="0" borderId="7" xfId="0" applyNumberFormat="1" applyFont="1" applyFill="1" applyBorder="1" applyAlignment="1">
      <alignment/>
    </xf>
    <xf numFmtId="0" fontId="10" fillId="0" borderId="8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8" fillId="0" borderId="11" xfId="2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/>
    </xf>
    <xf numFmtId="0" fontId="17" fillId="0" borderId="3" xfId="0" applyFont="1" applyFill="1" applyAlignment="1">
      <alignment horizontal="center"/>
    </xf>
    <xf numFmtId="0" fontId="7" fillId="0" borderId="11" xfId="0" applyFont="1" applyFill="1" applyBorder="1" applyAlignment="1">
      <alignment shrinkToFit="1"/>
    </xf>
    <xf numFmtId="177" fontId="7" fillId="0" borderId="9" xfId="0" applyNumberFormat="1" applyFont="1" applyFill="1" applyBorder="1" applyAlignment="1">
      <alignment/>
    </xf>
    <xf numFmtId="177" fontId="7" fillId="0" borderId="3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5" fillId="0" borderId="6" xfId="0" applyNumberFormat="1" applyFont="1" applyFill="1" applyBorder="1" applyAlignment="1">
      <alignment/>
    </xf>
    <xf numFmtId="183" fontId="15" fillId="0" borderId="0" xfId="0" applyNumberFormat="1" applyFont="1" applyFill="1" applyAlignment="1">
      <alignment/>
    </xf>
    <xf numFmtId="183" fontId="15" fillId="0" borderId="4" xfId="0" applyNumberFormat="1" applyFont="1" applyFill="1" applyBorder="1" applyAlignment="1">
      <alignment/>
    </xf>
    <xf numFmtId="183" fontId="15" fillId="0" borderId="13" xfId="0" applyNumberFormat="1" applyFont="1" applyFill="1" applyBorder="1" applyAlignment="1">
      <alignment/>
    </xf>
    <xf numFmtId="183" fontId="7" fillId="0" borderId="12" xfId="0" applyNumberFormat="1" applyFont="1" applyFill="1" applyBorder="1" applyAlignment="1">
      <alignment/>
    </xf>
    <xf numFmtId="182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Alignment="1">
      <alignment/>
    </xf>
    <xf numFmtId="0" fontId="7" fillId="0" borderId="6" xfId="0" applyFont="1" applyFill="1" applyAlignment="1">
      <alignment/>
    </xf>
    <xf numFmtId="38" fontId="7" fillId="0" borderId="13" xfId="20" applyFont="1" applyFill="1" applyAlignment="1">
      <alignment/>
    </xf>
    <xf numFmtId="38" fontId="7" fillId="0" borderId="11" xfId="20" applyFont="1" applyFill="1" applyAlignment="1">
      <alignment/>
    </xf>
    <xf numFmtId="3" fontId="8" fillId="0" borderId="0" xfId="0" applyFont="1" applyFill="1" applyBorder="1" applyAlignment="1">
      <alignment/>
    </xf>
    <xf numFmtId="3" fontId="8" fillId="0" borderId="8" xfId="0" applyFont="1" applyFill="1" applyBorder="1" applyAlignment="1">
      <alignment/>
    </xf>
    <xf numFmtId="3" fontId="8" fillId="0" borderId="7" xfId="0" applyFont="1" applyFill="1" applyBorder="1" applyAlignment="1">
      <alignment/>
    </xf>
    <xf numFmtId="3" fontId="8" fillId="0" borderId="8" xfId="0" applyFont="1" applyFill="1" applyAlignment="1">
      <alignment/>
    </xf>
    <xf numFmtId="3" fontId="8" fillId="0" borderId="11" xfId="0" applyFont="1" applyFill="1" applyBorder="1" applyAlignment="1">
      <alignment/>
    </xf>
    <xf numFmtId="3" fontId="7" fillId="0" borderId="0" xfId="0" applyFont="1" applyFill="1" applyBorder="1" applyAlignment="1">
      <alignment/>
    </xf>
    <xf numFmtId="3" fontId="7" fillId="0" borderId="8" xfId="0" applyFont="1" applyFill="1" applyAlignment="1">
      <alignment/>
    </xf>
    <xf numFmtId="3" fontId="7" fillId="0" borderId="7" xfId="0" applyFont="1" applyFill="1" applyBorder="1" applyAlignment="1">
      <alignment/>
    </xf>
    <xf numFmtId="3" fontId="7" fillId="0" borderId="0" xfId="0" applyFont="1" applyFill="1" applyBorder="1" applyAlignment="1">
      <alignment horizontal="center" vertical="center"/>
    </xf>
    <xf numFmtId="3" fontId="7" fillId="0" borderId="8" xfId="0" applyFont="1" applyFill="1" applyAlignment="1">
      <alignment horizontal="center" vertical="center"/>
    </xf>
    <xf numFmtId="38" fontId="7" fillId="0" borderId="11" xfId="20" applyFont="1" applyFill="1" applyAlignment="1">
      <alignment horizontal="center" vertical="center"/>
    </xf>
    <xf numFmtId="3" fontId="7" fillId="0" borderId="8" xfId="0" applyFont="1" applyFill="1" applyBorder="1" applyAlignment="1">
      <alignment/>
    </xf>
    <xf numFmtId="0" fontId="18" fillId="0" borderId="3" xfId="0" applyFont="1" applyFill="1" applyAlignment="1">
      <alignment vertical="center"/>
    </xf>
    <xf numFmtId="0" fontId="18" fillId="0" borderId="0" xfId="0" applyFont="1" applyFill="1" applyAlignment="1">
      <alignment/>
    </xf>
    <xf numFmtId="0" fontId="18" fillId="0" borderId="3" xfId="0" applyFont="1" applyFill="1" applyBorder="1" applyAlignment="1">
      <alignment/>
    </xf>
    <xf numFmtId="0" fontId="17" fillId="0" borderId="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shrinkToFit="1"/>
    </xf>
    <xf numFmtId="0" fontId="7" fillId="0" borderId="13" xfId="0" applyFont="1" applyFill="1" applyBorder="1" applyAlignment="1">
      <alignment shrinkToFi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shrinkToFit="1"/>
    </xf>
    <xf numFmtId="0" fontId="15" fillId="0" borderId="11" xfId="0" applyNumberFormat="1" applyFont="1" applyFill="1" applyBorder="1" applyAlignment="1">
      <alignment shrinkToFit="1"/>
    </xf>
    <xf numFmtId="0" fontId="15" fillId="0" borderId="12" xfId="0" applyNumberFormat="1" applyFont="1" applyFill="1" applyBorder="1" applyAlignment="1">
      <alignment shrinkToFit="1"/>
    </xf>
    <xf numFmtId="0" fontId="15" fillId="0" borderId="8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8" fillId="0" borderId="3" xfId="0" applyFont="1" applyFill="1" applyBorder="1" applyAlignment="1">
      <alignment shrinkToFit="1"/>
    </xf>
    <xf numFmtId="0" fontId="7" fillId="0" borderId="5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shrinkToFit="1"/>
    </xf>
    <xf numFmtId="0" fontId="7" fillId="0" borderId="3" xfId="0" applyFont="1" applyFill="1" applyBorder="1" applyAlignment="1">
      <alignment horizontal="center" shrinkToFit="1"/>
    </xf>
    <xf numFmtId="0" fontId="8" fillId="0" borderId="7" xfId="0" applyNumberFormat="1" applyFont="1" applyFill="1" applyBorder="1" applyAlignment="1">
      <alignment shrinkToFit="1"/>
    </xf>
    <xf numFmtId="0" fontId="15" fillId="0" borderId="7" xfId="0" applyNumberFormat="1" applyFont="1" applyFill="1" applyBorder="1" applyAlignment="1">
      <alignment shrinkToFit="1"/>
    </xf>
    <xf numFmtId="0" fontId="15" fillId="0" borderId="0" xfId="0" applyNumberFormat="1" applyFont="1" applyFill="1" applyBorder="1" applyAlignment="1">
      <alignment shrinkToFit="1"/>
    </xf>
    <xf numFmtId="0" fontId="15" fillId="0" borderId="0" xfId="0" applyNumberFormat="1" applyFont="1" applyFill="1" applyAlignment="1">
      <alignment shrinkToFit="1"/>
    </xf>
    <xf numFmtId="0" fontId="8" fillId="0" borderId="11" xfId="0" applyFont="1" applyFill="1" applyBorder="1" applyAlignment="1">
      <alignment shrinkToFit="1"/>
    </xf>
    <xf numFmtId="0" fontId="7" fillId="0" borderId="5" xfId="0" applyFont="1" applyFill="1" applyBorder="1" applyAlignment="1">
      <alignment shrinkToFit="1"/>
    </xf>
    <xf numFmtId="0" fontId="7" fillId="0" borderId="3" xfId="0" applyFont="1" applyFill="1" applyBorder="1" applyAlignment="1">
      <alignment shrinkToFit="1"/>
    </xf>
    <xf numFmtId="0" fontId="15" fillId="0" borderId="5" xfId="0" applyNumberFormat="1" applyFont="1" applyFill="1" applyBorder="1" applyAlignment="1">
      <alignment/>
    </xf>
    <xf numFmtId="0" fontId="19" fillId="0" borderId="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8" xfId="0" applyFont="1" applyFill="1" applyBorder="1" applyAlignment="1">
      <alignment horizontal="left" vertical="top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showZeros="0" tabSelected="1" zoomScale="75" zoomScaleNormal="75" workbookViewId="0" topLeftCell="A1">
      <selection activeCell="A1" sqref="A1"/>
    </sheetView>
  </sheetViews>
  <sheetFormatPr defaultColWidth="8.796875" defaultRowHeight="16.5" customHeight="1"/>
  <cols>
    <col min="1" max="1" width="27.3984375" style="4" customWidth="1"/>
    <col min="2" max="2" width="37" style="4" customWidth="1"/>
    <col min="3" max="3" width="14.59765625" style="4" customWidth="1"/>
    <col min="4" max="5" width="3.8984375" style="4" customWidth="1"/>
    <col min="6" max="9" width="4.19921875" style="4" customWidth="1"/>
    <col min="10" max="10" width="3.8984375" style="4" customWidth="1"/>
    <col min="11" max="13" width="4.3984375" style="4" customWidth="1"/>
    <col min="14" max="14" width="3" style="4" customWidth="1"/>
    <col min="15" max="16" width="4.19921875" style="4" customWidth="1"/>
    <col min="17" max="18" width="3.5" style="4" customWidth="1"/>
    <col min="19" max="19" width="5.09765625" style="4" customWidth="1"/>
    <col min="20" max="25" width="6.3984375" style="4" customWidth="1"/>
    <col min="26" max="28" width="6.8984375" style="4" customWidth="1"/>
    <col min="29" max="16384" width="9" style="4" customWidth="1"/>
  </cols>
  <sheetData>
    <row r="1" spans="1:28" s="31" customFormat="1" ht="16.5" customHeight="1">
      <c r="A1" s="270" t="s">
        <v>264</v>
      </c>
      <c r="B1" s="10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34"/>
      <c r="B2" s="302"/>
      <c r="C2" s="302"/>
      <c r="D2" s="5" t="s">
        <v>0</v>
      </c>
      <c r="E2" s="42" t="s">
        <v>219</v>
      </c>
      <c r="F2" s="42" t="s">
        <v>220</v>
      </c>
      <c r="G2" s="42" t="s">
        <v>221</v>
      </c>
      <c r="H2" s="42" t="s">
        <v>222</v>
      </c>
      <c r="I2" s="42" t="s">
        <v>223</v>
      </c>
      <c r="J2" s="43" t="s">
        <v>223</v>
      </c>
      <c r="K2" s="5"/>
      <c r="L2" s="314" t="s">
        <v>1</v>
      </c>
      <c r="M2" s="315"/>
      <c r="N2" s="5" t="s">
        <v>224</v>
      </c>
      <c r="O2" s="42" t="s">
        <v>225</v>
      </c>
      <c r="P2" s="42" t="s">
        <v>226</v>
      </c>
      <c r="Q2" s="42" t="s">
        <v>220</v>
      </c>
      <c r="R2" s="43" t="s">
        <v>227</v>
      </c>
      <c r="S2" s="307" t="s">
        <v>170</v>
      </c>
      <c r="T2" s="6"/>
      <c r="U2" s="7"/>
      <c r="V2" s="310" t="s">
        <v>0</v>
      </c>
      <c r="W2" s="7"/>
      <c r="X2" s="310" t="s">
        <v>3</v>
      </c>
      <c r="Y2" s="8"/>
      <c r="Z2" s="310" t="s">
        <v>4</v>
      </c>
      <c r="AA2" s="7"/>
      <c r="AB2" s="9"/>
    </row>
    <row r="3" spans="1:28" ht="13.5" customHeight="1">
      <c r="A3" s="303"/>
      <c r="B3" s="303"/>
      <c r="C3" s="303"/>
      <c r="D3" s="10"/>
      <c r="E3" s="11"/>
      <c r="F3" s="11"/>
      <c r="G3" s="11"/>
      <c r="H3" s="11"/>
      <c r="I3" s="11"/>
      <c r="J3" s="12"/>
      <c r="K3" s="10"/>
      <c r="L3" s="312" t="s">
        <v>2</v>
      </c>
      <c r="M3" s="313"/>
      <c r="N3" s="10"/>
      <c r="O3" s="11" t="s">
        <v>228</v>
      </c>
      <c r="P3" s="11"/>
      <c r="Q3" s="11"/>
      <c r="R3" s="12"/>
      <c r="S3" s="308"/>
      <c r="T3" s="13"/>
      <c r="U3" s="8"/>
      <c r="V3" s="311"/>
      <c r="W3" s="11"/>
      <c r="X3" s="311"/>
      <c r="Y3" s="11"/>
      <c r="Z3" s="311"/>
      <c r="AA3" s="8"/>
      <c r="AB3" s="12"/>
    </row>
    <row r="4" spans="1:28" ht="13.5" customHeight="1">
      <c r="A4" s="303" t="s">
        <v>111</v>
      </c>
      <c r="B4" s="303" t="s">
        <v>112</v>
      </c>
      <c r="C4" s="303" t="s">
        <v>218</v>
      </c>
      <c r="D4" s="10"/>
      <c r="E4" s="11" t="s">
        <v>0</v>
      </c>
      <c r="F4" s="11"/>
      <c r="G4" s="11" t="s">
        <v>220</v>
      </c>
      <c r="H4" s="11"/>
      <c r="I4" s="11"/>
      <c r="J4" s="12"/>
      <c r="K4" s="10" t="s">
        <v>170</v>
      </c>
      <c r="L4" s="11"/>
      <c r="M4" s="12"/>
      <c r="N4" s="10" t="s">
        <v>229</v>
      </c>
      <c r="O4" s="11" t="s">
        <v>225</v>
      </c>
      <c r="P4" s="11" t="s">
        <v>230</v>
      </c>
      <c r="Q4" s="128" t="s">
        <v>229</v>
      </c>
      <c r="R4" s="132" t="s">
        <v>231</v>
      </c>
      <c r="S4" s="308"/>
      <c r="T4" s="307" t="s">
        <v>113</v>
      </c>
      <c r="U4" s="307" t="s">
        <v>166</v>
      </c>
      <c r="V4" s="307" t="s">
        <v>167</v>
      </c>
      <c r="W4" s="307" t="s">
        <v>168</v>
      </c>
      <c r="X4" s="307" t="s">
        <v>169</v>
      </c>
      <c r="Y4" s="307" t="s">
        <v>232</v>
      </c>
      <c r="Z4" s="307" t="s">
        <v>78</v>
      </c>
      <c r="AA4" s="307" t="s">
        <v>79</v>
      </c>
      <c r="AB4" s="307" t="s">
        <v>170</v>
      </c>
    </row>
    <row r="5" spans="1:28" ht="16.5" customHeight="1">
      <c r="A5" s="303"/>
      <c r="B5" s="303"/>
      <c r="C5" s="303"/>
      <c r="D5" s="10"/>
      <c r="E5" s="11"/>
      <c r="F5" s="11"/>
      <c r="G5" s="11"/>
      <c r="H5" s="11"/>
      <c r="I5" s="11"/>
      <c r="J5" s="12"/>
      <c r="K5" s="10"/>
      <c r="L5" s="11"/>
      <c r="M5" s="12"/>
      <c r="N5" s="10"/>
      <c r="O5" s="11" t="s">
        <v>233</v>
      </c>
      <c r="P5" s="11"/>
      <c r="Q5" s="11"/>
      <c r="R5" s="12"/>
      <c r="S5" s="308"/>
      <c r="T5" s="308"/>
      <c r="U5" s="308"/>
      <c r="V5" s="308"/>
      <c r="W5" s="308"/>
      <c r="X5" s="308"/>
      <c r="Y5" s="308"/>
      <c r="Z5" s="308"/>
      <c r="AA5" s="308"/>
      <c r="AB5" s="308"/>
    </row>
    <row r="6" spans="1:28" ht="16.5" customHeight="1">
      <c r="A6" s="304"/>
      <c r="B6" s="304"/>
      <c r="C6" s="304"/>
      <c r="D6" s="14" t="s">
        <v>234</v>
      </c>
      <c r="E6" s="15" t="s">
        <v>234</v>
      </c>
      <c r="F6" s="15" t="s">
        <v>235</v>
      </c>
      <c r="G6" s="15" t="s">
        <v>235</v>
      </c>
      <c r="H6" s="15" t="s">
        <v>236</v>
      </c>
      <c r="I6" s="15" t="s">
        <v>220</v>
      </c>
      <c r="J6" s="16" t="s">
        <v>237</v>
      </c>
      <c r="K6" s="14"/>
      <c r="L6" s="15" t="s">
        <v>78</v>
      </c>
      <c r="M6" s="16" t="s">
        <v>79</v>
      </c>
      <c r="N6" s="14" t="s">
        <v>238</v>
      </c>
      <c r="O6" s="15" t="s">
        <v>238</v>
      </c>
      <c r="P6" s="15" t="s">
        <v>238</v>
      </c>
      <c r="Q6" s="15" t="s">
        <v>238</v>
      </c>
      <c r="R6" s="16" t="s">
        <v>239</v>
      </c>
      <c r="S6" s="309"/>
      <c r="T6" s="309"/>
      <c r="U6" s="309"/>
      <c r="V6" s="309"/>
      <c r="W6" s="309"/>
      <c r="X6" s="309"/>
      <c r="Y6" s="309"/>
      <c r="Z6" s="309"/>
      <c r="AA6" s="309"/>
      <c r="AB6" s="309"/>
    </row>
    <row r="7" spans="1:28" ht="15" customHeight="1">
      <c r="A7" s="252"/>
      <c r="B7" s="20" t="s">
        <v>240</v>
      </c>
      <c r="C7" s="252"/>
      <c r="D7" s="17"/>
      <c r="E7" s="18"/>
      <c r="F7" s="18"/>
      <c r="G7" s="18"/>
      <c r="H7" s="18"/>
      <c r="I7" s="18"/>
      <c r="J7" s="18"/>
      <c r="K7" s="2"/>
      <c r="L7" s="2"/>
      <c r="M7" s="2"/>
      <c r="N7" s="17"/>
      <c r="O7" s="18"/>
      <c r="P7" s="18"/>
      <c r="Q7" s="18"/>
      <c r="R7" s="18"/>
      <c r="S7" s="253"/>
      <c r="T7" s="254"/>
      <c r="U7" s="254"/>
      <c r="V7" s="254"/>
      <c r="W7" s="254"/>
      <c r="X7" s="254"/>
      <c r="Y7" s="254"/>
      <c r="Z7" s="254"/>
      <c r="AA7" s="254"/>
      <c r="AB7" s="255">
        <v>0</v>
      </c>
    </row>
    <row r="8" spans="1:28" s="31" customFormat="1" ht="16.5" customHeight="1">
      <c r="A8" s="19" t="s">
        <v>275</v>
      </c>
      <c r="B8" s="20" t="s">
        <v>241</v>
      </c>
      <c r="C8" s="21" t="s">
        <v>5</v>
      </c>
      <c r="D8" s="256">
        <f aca="true" t="shared" si="0" ref="D8:J8">SUM(D10:D49)</f>
        <v>1</v>
      </c>
      <c r="E8" s="256">
        <f t="shared" si="0"/>
        <v>5</v>
      </c>
      <c r="F8" s="256">
        <f t="shared" si="0"/>
        <v>295</v>
      </c>
      <c r="G8" s="256">
        <f t="shared" si="0"/>
        <v>246</v>
      </c>
      <c r="H8" s="256">
        <f t="shared" si="0"/>
        <v>62</v>
      </c>
      <c r="I8" s="256">
        <f t="shared" si="0"/>
        <v>233</v>
      </c>
      <c r="J8" s="256">
        <f t="shared" si="0"/>
        <v>4</v>
      </c>
      <c r="K8" s="256">
        <f>SUM(D8:J8)</f>
        <v>846</v>
      </c>
      <c r="L8" s="256">
        <f>SUM(L10:L49)</f>
        <v>733</v>
      </c>
      <c r="M8" s="257">
        <f>SUM(M10:M49)</f>
        <v>113</v>
      </c>
      <c r="N8" s="258"/>
      <c r="O8" s="256">
        <v>130</v>
      </c>
      <c r="P8" s="256">
        <v>729</v>
      </c>
      <c r="Q8" s="256">
        <v>7</v>
      </c>
      <c r="R8" s="256">
        <v>14</v>
      </c>
      <c r="S8" s="259">
        <f>SUM(N8:R8)</f>
        <v>880</v>
      </c>
      <c r="T8" s="260">
        <f aca="true" t="shared" si="1" ref="T8:AB8">SUM(T16:T49)</f>
        <v>1764</v>
      </c>
      <c r="U8" s="260">
        <f t="shared" si="1"/>
        <v>1760</v>
      </c>
      <c r="V8" s="260">
        <f t="shared" si="1"/>
        <v>1858</v>
      </c>
      <c r="W8" s="260">
        <f t="shared" si="1"/>
        <v>2241</v>
      </c>
      <c r="X8" s="260">
        <f t="shared" si="1"/>
        <v>100</v>
      </c>
      <c r="Y8" s="260">
        <f t="shared" si="1"/>
        <v>121</v>
      </c>
      <c r="Z8" s="260">
        <f t="shared" si="1"/>
        <v>6219</v>
      </c>
      <c r="AA8" s="260">
        <f t="shared" si="1"/>
        <v>3116</v>
      </c>
      <c r="AB8" s="260">
        <f t="shared" si="1"/>
        <v>9335</v>
      </c>
    </row>
    <row r="9" spans="1:28" ht="16.5" customHeight="1">
      <c r="A9" s="251"/>
      <c r="B9" s="23" t="s">
        <v>242</v>
      </c>
      <c r="C9" s="299" t="s">
        <v>289</v>
      </c>
      <c r="D9" s="22"/>
      <c r="E9" s="2"/>
      <c r="F9" s="2"/>
      <c r="G9" s="2"/>
      <c r="H9" s="2"/>
      <c r="I9" s="2"/>
      <c r="J9" s="2"/>
      <c r="K9" s="261"/>
      <c r="L9" s="261"/>
      <c r="M9" s="261"/>
      <c r="N9" s="22"/>
      <c r="O9" s="2"/>
      <c r="P9" s="2"/>
      <c r="Q9" s="2"/>
      <c r="R9" s="2"/>
      <c r="S9" s="262"/>
      <c r="T9" s="255"/>
      <c r="U9" s="255"/>
      <c r="V9" s="255"/>
      <c r="W9" s="255"/>
      <c r="X9" s="255"/>
      <c r="Y9" s="255"/>
      <c r="Z9" s="255"/>
      <c r="AA9" s="255"/>
      <c r="AB9" s="255"/>
    </row>
    <row r="10" spans="1:28" ht="16.5" customHeight="1">
      <c r="A10" s="251"/>
      <c r="B10" s="20"/>
      <c r="C10" s="296" t="s">
        <v>64</v>
      </c>
      <c r="D10" s="263">
        <v>1</v>
      </c>
      <c r="E10" s="261">
        <v>5</v>
      </c>
      <c r="F10" s="261">
        <v>11</v>
      </c>
      <c r="G10" s="261">
        <v>15</v>
      </c>
      <c r="H10" s="2">
        <v>2</v>
      </c>
      <c r="I10" s="1">
        <v>5</v>
      </c>
      <c r="J10" s="1"/>
      <c r="K10" s="261">
        <f>SUM(D10:J10)</f>
        <v>39</v>
      </c>
      <c r="L10" s="261">
        <v>32</v>
      </c>
      <c r="M10" s="261">
        <v>7</v>
      </c>
      <c r="N10" s="263"/>
      <c r="O10" s="261"/>
      <c r="P10" s="261"/>
      <c r="Q10" s="2"/>
      <c r="R10" s="261"/>
      <c r="S10" s="262"/>
      <c r="T10" s="255"/>
      <c r="U10" s="255"/>
      <c r="V10" s="255"/>
      <c r="W10" s="255"/>
      <c r="X10" s="255"/>
      <c r="Y10" s="255"/>
      <c r="Z10" s="255"/>
      <c r="AA10" s="255"/>
      <c r="AB10" s="255"/>
    </row>
    <row r="11" spans="1:28" ht="16.5" customHeight="1">
      <c r="A11" s="251"/>
      <c r="B11" s="20"/>
      <c r="C11" s="299" t="s">
        <v>290</v>
      </c>
      <c r="D11" s="263"/>
      <c r="E11" s="261"/>
      <c r="F11" s="261"/>
      <c r="G11" s="261"/>
      <c r="H11" s="2"/>
      <c r="I11" s="2"/>
      <c r="J11" s="2"/>
      <c r="K11" s="261">
        <v>0</v>
      </c>
      <c r="L11" s="261"/>
      <c r="M11" s="261"/>
      <c r="N11" s="263"/>
      <c r="O11" s="261"/>
      <c r="P11" s="261"/>
      <c r="Q11" s="2"/>
      <c r="R11" s="261"/>
      <c r="S11" s="262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ht="16.5" customHeight="1">
      <c r="A12" s="251"/>
      <c r="B12" s="20"/>
      <c r="C12" s="327" t="s">
        <v>291</v>
      </c>
      <c r="D12" s="22"/>
      <c r="E12" s="2"/>
      <c r="F12" s="2"/>
      <c r="G12" s="2"/>
      <c r="H12" s="2"/>
      <c r="I12" s="2"/>
      <c r="J12" s="2"/>
      <c r="K12" s="261">
        <v>0</v>
      </c>
      <c r="L12" s="261"/>
      <c r="M12" s="261"/>
      <c r="N12" s="22"/>
      <c r="O12" s="2"/>
      <c r="P12" s="2"/>
      <c r="Q12" s="2"/>
      <c r="R12" s="2"/>
      <c r="S12" s="262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ht="16.5" customHeight="1">
      <c r="A13" s="251"/>
      <c r="B13" s="20"/>
      <c r="C13" s="299" t="s">
        <v>292</v>
      </c>
      <c r="D13" s="22"/>
      <c r="E13" s="2"/>
      <c r="F13" s="2"/>
      <c r="G13" s="2"/>
      <c r="H13" s="2"/>
      <c r="I13" s="2"/>
      <c r="J13" s="2"/>
      <c r="K13" s="261">
        <v>0</v>
      </c>
      <c r="L13" s="261"/>
      <c r="M13" s="261"/>
      <c r="N13" s="22"/>
      <c r="O13" s="2"/>
      <c r="P13" s="2"/>
      <c r="Q13" s="2"/>
      <c r="R13" s="2"/>
      <c r="S13" s="262"/>
      <c r="T13" s="255"/>
      <c r="U13" s="255"/>
      <c r="V13" s="255"/>
      <c r="W13" s="255"/>
      <c r="X13" s="255"/>
      <c r="Y13" s="255"/>
      <c r="Z13" s="255"/>
      <c r="AA13" s="255"/>
      <c r="AB13" s="255"/>
    </row>
    <row r="14" spans="1:28" ht="16.5" customHeight="1">
      <c r="A14" s="251"/>
      <c r="B14" s="20"/>
      <c r="C14" s="327" t="s">
        <v>293</v>
      </c>
      <c r="D14" s="22"/>
      <c r="E14" s="2"/>
      <c r="F14" s="2"/>
      <c r="G14" s="2"/>
      <c r="H14" s="2"/>
      <c r="I14" s="2"/>
      <c r="J14" s="2"/>
      <c r="K14" s="261">
        <v>0</v>
      </c>
      <c r="L14" s="261"/>
      <c r="M14" s="261"/>
      <c r="N14" s="22"/>
      <c r="O14" s="2"/>
      <c r="P14" s="2"/>
      <c r="Q14" s="2"/>
      <c r="R14" s="2"/>
      <c r="S14" s="262"/>
      <c r="T14" s="255"/>
      <c r="U14" s="255"/>
      <c r="V14" s="255"/>
      <c r="W14" s="255"/>
      <c r="X14" s="255"/>
      <c r="Y14" s="255"/>
      <c r="Z14" s="255"/>
      <c r="AA14" s="255"/>
      <c r="AB14" s="255"/>
    </row>
    <row r="15" spans="1:28" ht="14.25" customHeight="1">
      <c r="A15" s="251"/>
      <c r="B15" s="20"/>
      <c r="C15" s="296"/>
      <c r="D15" s="22"/>
      <c r="E15" s="2"/>
      <c r="F15" s="2"/>
      <c r="G15" s="2"/>
      <c r="H15" s="2"/>
      <c r="I15" s="2"/>
      <c r="J15" s="2"/>
      <c r="K15" s="261"/>
      <c r="L15" s="261"/>
      <c r="M15" s="261"/>
      <c r="N15" s="22"/>
      <c r="O15" s="2"/>
      <c r="P15" s="2"/>
      <c r="Q15" s="2"/>
      <c r="R15" s="2"/>
      <c r="S15" s="262"/>
      <c r="T15" s="255"/>
      <c r="U15" s="255"/>
      <c r="V15" s="255"/>
      <c r="W15" s="255"/>
      <c r="X15" s="255"/>
      <c r="Y15" s="255"/>
      <c r="Z15" s="255"/>
      <c r="AA15" s="255"/>
      <c r="AB15" s="255"/>
    </row>
    <row r="16" spans="1:28" ht="16.5" customHeight="1">
      <c r="A16" s="239" t="s">
        <v>6</v>
      </c>
      <c r="B16" s="24" t="s">
        <v>243</v>
      </c>
      <c r="C16" s="299" t="s">
        <v>294</v>
      </c>
      <c r="D16" s="22"/>
      <c r="E16" s="2"/>
      <c r="F16" s="2">
        <v>46</v>
      </c>
      <c r="G16" s="2">
        <v>33</v>
      </c>
      <c r="H16" s="2">
        <v>6</v>
      </c>
      <c r="I16" s="2">
        <v>0</v>
      </c>
      <c r="J16" s="2">
        <v>0</v>
      </c>
      <c r="K16" s="261">
        <f>SUM(D16:J16)</f>
        <v>85</v>
      </c>
      <c r="L16" s="261">
        <v>76</v>
      </c>
      <c r="M16" s="261">
        <v>9</v>
      </c>
      <c r="N16" s="22"/>
      <c r="O16" s="2"/>
      <c r="P16" s="2"/>
      <c r="Q16" s="2"/>
      <c r="R16" s="2"/>
      <c r="S16" s="262"/>
      <c r="T16" s="255">
        <v>316</v>
      </c>
      <c r="U16" s="255">
        <v>320</v>
      </c>
      <c r="V16" s="255">
        <v>339</v>
      </c>
      <c r="W16" s="255">
        <v>406</v>
      </c>
      <c r="X16" s="255"/>
      <c r="Y16" s="255"/>
      <c r="Z16" s="255">
        <v>702</v>
      </c>
      <c r="AA16" s="255">
        <v>679</v>
      </c>
      <c r="AB16" s="255">
        <f>SUM(Z16:AA16)</f>
        <v>1381</v>
      </c>
    </row>
    <row r="17" spans="1:28" ht="14.25" customHeight="1">
      <c r="A17" s="239"/>
      <c r="B17" s="23"/>
      <c r="C17" s="295"/>
      <c r="D17" s="22"/>
      <c r="E17" s="2"/>
      <c r="F17" s="261"/>
      <c r="G17" s="261"/>
      <c r="H17" s="261"/>
      <c r="I17" s="2"/>
      <c r="J17" s="2"/>
      <c r="K17" s="261">
        <v>0</v>
      </c>
      <c r="L17" s="261"/>
      <c r="M17" s="261"/>
      <c r="N17" s="263"/>
      <c r="O17" s="2"/>
      <c r="P17" s="2"/>
      <c r="Q17" s="2"/>
      <c r="R17" s="261"/>
      <c r="S17" s="262"/>
      <c r="T17" s="255"/>
      <c r="U17" s="255"/>
      <c r="V17" s="255"/>
      <c r="W17" s="255"/>
      <c r="X17" s="255"/>
      <c r="Y17" s="255"/>
      <c r="Z17" s="255"/>
      <c r="AA17" s="255"/>
      <c r="AB17" s="255">
        <v>0</v>
      </c>
    </row>
    <row r="18" spans="1:28" ht="13.5" customHeight="1">
      <c r="A18" s="239" t="s">
        <v>7</v>
      </c>
      <c r="B18" s="24" t="s">
        <v>244</v>
      </c>
      <c r="C18" s="299" t="s">
        <v>295</v>
      </c>
      <c r="D18" s="22"/>
      <c r="E18" s="2"/>
      <c r="F18" s="2"/>
      <c r="G18" s="2"/>
      <c r="H18" s="2"/>
      <c r="I18" s="2"/>
      <c r="J18" s="2"/>
      <c r="K18" s="261"/>
      <c r="L18" s="261"/>
      <c r="M18" s="261"/>
      <c r="N18" s="22"/>
      <c r="O18" s="2"/>
      <c r="P18" s="2"/>
      <c r="Q18" s="2"/>
      <c r="R18" s="2"/>
      <c r="S18" s="262"/>
      <c r="T18" s="255"/>
      <c r="U18" s="255"/>
      <c r="V18" s="255"/>
      <c r="W18" s="255">
        <v>2</v>
      </c>
      <c r="X18" s="255"/>
      <c r="Y18" s="255" t="s">
        <v>128</v>
      </c>
      <c r="Z18" s="255">
        <v>0</v>
      </c>
      <c r="AA18" s="255">
        <v>2</v>
      </c>
      <c r="AB18" s="255">
        <v>2</v>
      </c>
    </row>
    <row r="19" spans="1:28" ht="13.5" customHeight="1">
      <c r="A19" s="239" t="s">
        <v>245</v>
      </c>
      <c r="B19" s="24"/>
      <c r="C19" s="295"/>
      <c r="D19" s="22"/>
      <c r="E19" s="2"/>
      <c r="F19" s="2">
        <v>43</v>
      </c>
      <c r="G19" s="2">
        <v>28</v>
      </c>
      <c r="H19" s="2">
        <v>6</v>
      </c>
      <c r="I19" s="2">
        <v>3</v>
      </c>
      <c r="J19" s="2"/>
      <c r="K19" s="261">
        <f>SUM(D19:J19)</f>
        <v>80</v>
      </c>
      <c r="L19" s="261">
        <v>67</v>
      </c>
      <c r="M19" s="261">
        <v>13</v>
      </c>
      <c r="N19" s="22"/>
      <c r="O19" s="2"/>
      <c r="P19" s="2"/>
      <c r="Q19" s="2"/>
      <c r="R19" s="2"/>
      <c r="S19" s="262"/>
      <c r="T19" s="255">
        <v>252</v>
      </c>
      <c r="U19" s="255">
        <v>250</v>
      </c>
      <c r="V19" s="255">
        <v>246</v>
      </c>
      <c r="W19" s="255">
        <v>280</v>
      </c>
      <c r="X19" s="255"/>
      <c r="Y19" s="255"/>
      <c r="Z19" s="255">
        <v>311</v>
      </c>
      <c r="AA19" s="255">
        <v>717</v>
      </c>
      <c r="AB19" s="255">
        <v>1028</v>
      </c>
    </row>
    <row r="20" spans="1:28" ht="13.5" customHeight="1">
      <c r="A20" s="239"/>
      <c r="B20" s="23"/>
      <c r="C20" s="295"/>
      <c r="D20" s="22"/>
      <c r="E20" s="2"/>
      <c r="F20" s="261"/>
      <c r="G20" s="261"/>
      <c r="H20" s="261"/>
      <c r="I20" s="2"/>
      <c r="J20" s="2"/>
      <c r="K20" s="261">
        <v>0</v>
      </c>
      <c r="L20" s="261"/>
      <c r="M20" s="261"/>
      <c r="N20" s="263"/>
      <c r="O20" s="261"/>
      <c r="P20" s="2"/>
      <c r="Q20" s="128"/>
      <c r="R20" s="264"/>
      <c r="S20" s="265"/>
      <c r="T20" s="266"/>
      <c r="U20" s="266"/>
      <c r="V20" s="255"/>
      <c r="W20" s="255"/>
      <c r="X20" s="255"/>
      <c r="Y20" s="255"/>
      <c r="Z20" s="255"/>
      <c r="AA20" s="255"/>
      <c r="AB20" s="255">
        <v>0</v>
      </c>
    </row>
    <row r="21" spans="1:28" ht="16.5" customHeight="1">
      <c r="A21" s="239" t="s">
        <v>8</v>
      </c>
      <c r="B21" s="24" t="s">
        <v>246</v>
      </c>
      <c r="C21" s="299" t="s">
        <v>296</v>
      </c>
      <c r="D21" s="22"/>
      <c r="E21" s="2"/>
      <c r="F21" s="2">
        <v>38</v>
      </c>
      <c r="G21" s="2">
        <v>28</v>
      </c>
      <c r="H21" s="2">
        <v>4</v>
      </c>
      <c r="I21" s="2">
        <v>6</v>
      </c>
      <c r="J21" s="2"/>
      <c r="K21" s="261">
        <f>SUM(D21:J21)</f>
        <v>76</v>
      </c>
      <c r="L21" s="261">
        <v>72</v>
      </c>
      <c r="M21" s="261">
        <v>4</v>
      </c>
      <c r="N21" s="22"/>
      <c r="O21" s="2"/>
      <c r="P21" s="2"/>
      <c r="Q21" s="2"/>
      <c r="R21" s="2"/>
      <c r="S21" s="262"/>
      <c r="T21" s="255">
        <v>192</v>
      </c>
      <c r="U21" s="255">
        <v>193</v>
      </c>
      <c r="V21" s="255">
        <v>189</v>
      </c>
      <c r="W21" s="255">
        <v>234</v>
      </c>
      <c r="X21" s="255"/>
      <c r="Y21" s="255"/>
      <c r="Z21" s="255">
        <v>575</v>
      </c>
      <c r="AA21" s="255">
        <v>233</v>
      </c>
      <c r="AB21" s="255">
        <v>808</v>
      </c>
    </row>
    <row r="22" spans="1:28" ht="14.25" customHeight="1">
      <c r="A22" s="239"/>
      <c r="B22" s="23"/>
      <c r="C22" s="295"/>
      <c r="D22" s="22"/>
      <c r="E22" s="2"/>
      <c r="F22" s="261"/>
      <c r="G22" s="261"/>
      <c r="H22" s="261"/>
      <c r="I22" s="261"/>
      <c r="J22" s="261"/>
      <c r="K22" s="261">
        <v>0</v>
      </c>
      <c r="L22" s="261"/>
      <c r="M22" s="261"/>
      <c r="N22" s="263"/>
      <c r="O22" s="261"/>
      <c r="P22" s="2"/>
      <c r="Q22" s="261"/>
      <c r="R22" s="261"/>
      <c r="S22" s="262"/>
      <c r="T22" s="255"/>
      <c r="U22" s="255"/>
      <c r="V22" s="255"/>
      <c r="W22" s="255"/>
      <c r="X22" s="255"/>
      <c r="Y22" s="255"/>
      <c r="Z22" s="255"/>
      <c r="AA22" s="255"/>
      <c r="AB22" s="255">
        <v>0</v>
      </c>
    </row>
    <row r="23" spans="1:28" ht="16.5" customHeight="1">
      <c r="A23" s="239" t="s">
        <v>9</v>
      </c>
      <c r="B23" s="20" t="s">
        <v>247</v>
      </c>
      <c r="C23" s="299" t="s">
        <v>297</v>
      </c>
      <c r="D23" s="22"/>
      <c r="E23" s="2"/>
      <c r="F23" s="2">
        <v>37</v>
      </c>
      <c r="G23" s="2">
        <v>26</v>
      </c>
      <c r="H23" s="2">
        <v>10</v>
      </c>
      <c r="I23" s="2">
        <v>87</v>
      </c>
      <c r="J23" s="2">
        <v>3</v>
      </c>
      <c r="K23" s="261">
        <f>SUM(D23:J23)</f>
        <v>163</v>
      </c>
      <c r="L23" s="261">
        <v>117</v>
      </c>
      <c r="M23" s="261">
        <v>46</v>
      </c>
      <c r="N23" s="22"/>
      <c r="O23" s="2"/>
      <c r="P23" s="2"/>
      <c r="Q23" s="2"/>
      <c r="R23" s="2"/>
      <c r="S23" s="262"/>
      <c r="T23" s="255">
        <v>187</v>
      </c>
      <c r="U23" s="255">
        <v>187</v>
      </c>
      <c r="V23" s="255">
        <v>179</v>
      </c>
      <c r="W23" s="255">
        <v>176</v>
      </c>
      <c r="X23" s="255">
        <v>100</v>
      </c>
      <c r="Y23" s="255">
        <v>121</v>
      </c>
      <c r="Z23" s="255">
        <v>521</v>
      </c>
      <c r="AA23" s="255">
        <v>429</v>
      </c>
      <c r="AB23" s="255">
        <v>950</v>
      </c>
    </row>
    <row r="24" spans="1:28" ht="16.5" customHeight="1">
      <c r="A24" s="239"/>
      <c r="B24" s="23" t="s">
        <v>248</v>
      </c>
      <c r="C24" s="295"/>
      <c r="D24" s="22"/>
      <c r="E24" s="2"/>
      <c r="F24" s="261"/>
      <c r="G24" s="261"/>
      <c r="H24" s="261"/>
      <c r="I24" s="261"/>
      <c r="J24" s="261"/>
      <c r="K24" s="261">
        <v>0</v>
      </c>
      <c r="L24" s="261"/>
      <c r="M24" s="261"/>
      <c r="N24" s="263"/>
      <c r="O24" s="261"/>
      <c r="P24" s="261"/>
      <c r="Q24" s="261"/>
      <c r="R24" s="261"/>
      <c r="S24" s="262"/>
      <c r="T24" s="255"/>
      <c r="U24" s="255"/>
      <c r="V24" s="255"/>
      <c r="W24" s="255"/>
      <c r="X24" s="255"/>
      <c r="Y24" s="255"/>
      <c r="Z24" s="255"/>
      <c r="AA24" s="255"/>
      <c r="AB24" s="255">
        <v>0</v>
      </c>
    </row>
    <row r="25" spans="1:28" ht="16.5" customHeight="1">
      <c r="A25" s="239" t="s">
        <v>10</v>
      </c>
      <c r="B25" s="24" t="s">
        <v>249</v>
      </c>
      <c r="C25" s="298" t="s">
        <v>250</v>
      </c>
      <c r="D25" s="22"/>
      <c r="E25" s="2"/>
      <c r="F25" s="261">
        <v>2</v>
      </c>
      <c r="G25" s="261">
        <v>6</v>
      </c>
      <c r="H25" s="261">
        <v>32</v>
      </c>
      <c r="I25" s="261">
        <v>63</v>
      </c>
      <c r="J25" s="261"/>
      <c r="K25" s="261">
        <f>SUM(D25:J25)</f>
        <v>103</v>
      </c>
      <c r="L25" s="261">
        <v>86</v>
      </c>
      <c r="M25" s="261">
        <v>17</v>
      </c>
      <c r="N25" s="263"/>
      <c r="O25" s="261"/>
      <c r="P25" s="261"/>
      <c r="Q25" s="261"/>
      <c r="R25" s="261"/>
      <c r="S25" s="262"/>
      <c r="T25" s="255"/>
      <c r="U25" s="255"/>
      <c r="V25" s="255"/>
      <c r="W25" s="255"/>
      <c r="X25" s="255"/>
      <c r="Y25" s="255"/>
      <c r="Z25" s="255"/>
      <c r="AA25" s="255"/>
      <c r="AB25" s="255">
        <v>0</v>
      </c>
    </row>
    <row r="26" spans="1:28" ht="16.5" customHeight="1">
      <c r="A26" s="239"/>
      <c r="B26" s="23"/>
      <c r="C26" s="328" t="s">
        <v>298</v>
      </c>
      <c r="D26" s="22"/>
      <c r="E26" s="2"/>
      <c r="F26" s="261"/>
      <c r="G26" s="261"/>
      <c r="H26" s="261"/>
      <c r="I26" s="261"/>
      <c r="J26" s="261"/>
      <c r="K26" s="261">
        <v>0</v>
      </c>
      <c r="L26" s="261"/>
      <c r="M26" s="261"/>
      <c r="N26" s="22"/>
      <c r="O26" s="2"/>
      <c r="P26" s="2"/>
      <c r="Q26" s="2"/>
      <c r="R26" s="2"/>
      <c r="S26" s="262"/>
      <c r="T26" s="255"/>
      <c r="U26" s="255"/>
      <c r="V26" s="255"/>
      <c r="W26" s="255"/>
      <c r="X26" s="255"/>
      <c r="Y26" s="255"/>
      <c r="Z26" s="255"/>
      <c r="AA26" s="255"/>
      <c r="AB26" s="255">
        <v>0</v>
      </c>
    </row>
    <row r="27" spans="1:28" ht="16.5" customHeight="1">
      <c r="A27" s="239" t="s">
        <v>11</v>
      </c>
      <c r="B27" s="20" t="s">
        <v>251</v>
      </c>
      <c r="C27" s="298" t="s">
        <v>299</v>
      </c>
      <c r="D27" s="22"/>
      <c r="E27" s="2"/>
      <c r="F27" s="2"/>
      <c r="G27" s="2"/>
      <c r="H27" s="2"/>
      <c r="I27" s="2"/>
      <c r="J27" s="2"/>
      <c r="K27" s="261"/>
      <c r="L27" s="261"/>
      <c r="M27" s="261"/>
      <c r="N27" s="22"/>
      <c r="O27" s="2"/>
      <c r="P27" s="2"/>
      <c r="Q27" s="2"/>
      <c r="R27" s="2"/>
      <c r="S27" s="262"/>
      <c r="T27" s="255">
        <v>656</v>
      </c>
      <c r="U27" s="255">
        <v>645</v>
      </c>
      <c r="V27" s="255">
        <v>735</v>
      </c>
      <c r="W27" s="255">
        <v>959</v>
      </c>
      <c r="X27" s="255"/>
      <c r="Y27" s="255"/>
      <c r="Z27" s="255">
        <v>2629</v>
      </c>
      <c r="AA27" s="255">
        <v>366</v>
      </c>
      <c r="AB27" s="255">
        <v>2995</v>
      </c>
    </row>
    <row r="28" spans="1:28" ht="16.5" customHeight="1">
      <c r="A28" s="239"/>
      <c r="B28" s="23" t="s">
        <v>252</v>
      </c>
      <c r="C28" s="298"/>
      <c r="D28" s="22"/>
      <c r="E28" s="2"/>
      <c r="F28" s="261"/>
      <c r="G28" s="261"/>
      <c r="H28" s="261"/>
      <c r="I28" s="261"/>
      <c r="J28" s="261"/>
      <c r="K28" s="261">
        <v>0</v>
      </c>
      <c r="L28" s="261"/>
      <c r="M28" s="261"/>
      <c r="N28" s="263"/>
      <c r="O28" s="261"/>
      <c r="P28" s="261"/>
      <c r="Q28" s="2"/>
      <c r="R28" s="2"/>
      <c r="S28" s="262"/>
      <c r="T28" s="255"/>
      <c r="U28" s="255"/>
      <c r="V28" s="255"/>
      <c r="W28" s="255"/>
      <c r="X28" s="255"/>
      <c r="Y28" s="255"/>
      <c r="Z28" s="255"/>
      <c r="AA28" s="255"/>
      <c r="AB28" s="255">
        <v>0</v>
      </c>
    </row>
    <row r="29" spans="1:28" ht="16.5" customHeight="1">
      <c r="A29" s="239" t="s">
        <v>12</v>
      </c>
      <c r="B29" s="20" t="s">
        <v>13</v>
      </c>
      <c r="C29" s="298" t="s">
        <v>301</v>
      </c>
      <c r="D29" s="22"/>
      <c r="E29" s="2"/>
      <c r="F29" s="2">
        <v>33</v>
      </c>
      <c r="G29" s="2">
        <v>25</v>
      </c>
      <c r="H29" s="2">
        <v>0</v>
      </c>
      <c r="I29" s="2">
        <v>8</v>
      </c>
      <c r="J29" s="2"/>
      <c r="K29" s="261">
        <f>SUM(D29:J29)</f>
        <v>66</v>
      </c>
      <c r="L29" s="261">
        <v>60</v>
      </c>
      <c r="M29" s="261">
        <v>6</v>
      </c>
      <c r="N29" s="22"/>
      <c r="O29" s="2"/>
      <c r="P29" s="2"/>
      <c r="Q29" s="2"/>
      <c r="R29" s="2"/>
      <c r="S29" s="262"/>
      <c r="T29" s="255">
        <v>161</v>
      </c>
      <c r="U29" s="255">
        <v>165</v>
      </c>
      <c r="V29" s="255">
        <v>170</v>
      </c>
      <c r="W29" s="255">
        <v>184</v>
      </c>
      <c r="X29" s="255"/>
      <c r="Y29" s="255"/>
      <c r="Z29" s="255">
        <v>374</v>
      </c>
      <c r="AA29" s="255">
        <v>306</v>
      </c>
      <c r="AB29" s="255">
        <v>680</v>
      </c>
    </row>
    <row r="30" spans="1:28" ht="16.5" customHeight="1">
      <c r="A30" s="239"/>
      <c r="B30" s="23" t="s">
        <v>253</v>
      </c>
      <c r="C30" s="298"/>
      <c r="D30" s="22"/>
      <c r="E30" s="2"/>
      <c r="F30" s="261"/>
      <c r="G30" s="261"/>
      <c r="H30" s="2"/>
      <c r="I30" s="261"/>
      <c r="J30" s="261"/>
      <c r="K30" s="261">
        <v>0</v>
      </c>
      <c r="L30" s="261"/>
      <c r="M30" s="261"/>
      <c r="N30" s="263"/>
      <c r="O30" s="261"/>
      <c r="P30" s="261"/>
      <c r="Q30" s="2"/>
      <c r="R30" s="261"/>
      <c r="S30" s="262"/>
      <c r="T30" s="255"/>
      <c r="U30" s="255"/>
      <c r="V30" s="255"/>
      <c r="W30" s="255"/>
      <c r="X30" s="255"/>
      <c r="Y30" s="255"/>
      <c r="Z30" s="255"/>
      <c r="AA30" s="255"/>
      <c r="AB30" s="255">
        <v>0</v>
      </c>
    </row>
    <row r="31" spans="1:28" ht="16.5" customHeight="1">
      <c r="A31" s="239" t="s">
        <v>254</v>
      </c>
      <c r="B31" s="20" t="s">
        <v>255</v>
      </c>
      <c r="C31" s="298" t="s">
        <v>300</v>
      </c>
      <c r="D31" s="22"/>
      <c r="E31" s="2"/>
      <c r="F31" s="2"/>
      <c r="G31" s="2"/>
      <c r="H31" s="2"/>
      <c r="I31" s="2"/>
      <c r="J31" s="2"/>
      <c r="K31" s="261">
        <v>0</v>
      </c>
      <c r="L31" s="261"/>
      <c r="M31" s="261"/>
      <c r="N31" s="22"/>
      <c r="O31" s="2"/>
      <c r="P31" s="2"/>
      <c r="Q31" s="2"/>
      <c r="R31" s="2"/>
      <c r="S31" s="262"/>
      <c r="T31" s="255"/>
      <c r="U31" s="255"/>
      <c r="V31" s="255"/>
      <c r="W31" s="255"/>
      <c r="X31" s="255"/>
      <c r="Y31" s="255"/>
      <c r="Z31" s="255"/>
      <c r="AA31" s="255"/>
      <c r="AB31" s="255">
        <v>0</v>
      </c>
    </row>
    <row r="32" spans="1:28" ht="16.5" customHeight="1">
      <c r="A32" s="239"/>
      <c r="B32" s="23" t="s">
        <v>256</v>
      </c>
      <c r="C32" s="295"/>
      <c r="D32" s="22"/>
      <c r="E32" s="2"/>
      <c r="F32" s="2"/>
      <c r="G32" s="2"/>
      <c r="H32" s="2"/>
      <c r="I32" s="2"/>
      <c r="J32" s="2"/>
      <c r="K32" s="261">
        <v>0</v>
      </c>
      <c r="L32" s="261"/>
      <c r="M32" s="261"/>
      <c r="N32" s="263"/>
      <c r="O32" s="2"/>
      <c r="P32" s="2"/>
      <c r="Q32" s="2"/>
      <c r="R32" s="2"/>
      <c r="S32" s="262">
        <v>0</v>
      </c>
      <c r="T32" s="255"/>
      <c r="U32" s="255"/>
      <c r="V32" s="255"/>
      <c r="W32" s="255"/>
      <c r="X32" s="255"/>
      <c r="Y32" s="255"/>
      <c r="Z32" s="255"/>
      <c r="AA32" s="255"/>
      <c r="AB32" s="255">
        <v>0</v>
      </c>
    </row>
    <row r="33" spans="1:28" ht="16.5" customHeight="1">
      <c r="A33" s="239" t="s">
        <v>267</v>
      </c>
      <c r="B33" s="24" t="s">
        <v>257</v>
      </c>
      <c r="C33" s="299" t="s">
        <v>302</v>
      </c>
      <c r="D33" s="22"/>
      <c r="E33" s="2"/>
      <c r="F33" s="2"/>
      <c r="G33" s="2"/>
      <c r="H33" s="2"/>
      <c r="I33" s="2"/>
      <c r="J33" s="2"/>
      <c r="K33" s="261">
        <v>0</v>
      </c>
      <c r="L33" s="261"/>
      <c r="M33" s="261"/>
      <c r="N33" s="22"/>
      <c r="O33" s="2"/>
      <c r="P33" s="2"/>
      <c r="Q33" s="2"/>
      <c r="R33" s="2"/>
      <c r="S33" s="262">
        <v>0</v>
      </c>
      <c r="T33" s="255"/>
      <c r="U33" s="255"/>
      <c r="V33" s="255"/>
      <c r="W33" s="255"/>
      <c r="X33" s="255"/>
      <c r="Y33" s="255"/>
      <c r="Z33" s="255">
        <v>12</v>
      </c>
      <c r="AA33" s="255">
        <v>16</v>
      </c>
      <c r="AB33" s="255">
        <v>28</v>
      </c>
    </row>
    <row r="34" spans="1:28" ht="16.5" customHeight="1">
      <c r="A34" s="239" t="s">
        <v>14</v>
      </c>
      <c r="B34" s="23" t="s">
        <v>258</v>
      </c>
      <c r="C34" s="299" t="s">
        <v>303</v>
      </c>
      <c r="D34" s="22"/>
      <c r="E34" s="2"/>
      <c r="F34" s="2"/>
      <c r="G34" s="2"/>
      <c r="H34" s="2"/>
      <c r="I34" s="2"/>
      <c r="J34" s="2"/>
      <c r="K34" s="261">
        <v>0</v>
      </c>
      <c r="L34" s="261"/>
      <c r="M34" s="261"/>
      <c r="N34" s="22"/>
      <c r="O34" s="2"/>
      <c r="P34" s="2"/>
      <c r="Q34" s="2"/>
      <c r="R34" s="2"/>
      <c r="S34" s="262">
        <v>0</v>
      </c>
      <c r="T34" s="255"/>
      <c r="U34" s="255"/>
      <c r="V34" s="255"/>
      <c r="W34" s="255"/>
      <c r="X34" s="255"/>
      <c r="Y34" s="255"/>
      <c r="Z34" s="255">
        <v>1</v>
      </c>
      <c r="AA34" s="255">
        <v>0</v>
      </c>
      <c r="AB34" s="255">
        <v>1</v>
      </c>
    </row>
    <row r="35" spans="1:28" ht="16.5" customHeight="1">
      <c r="A35" s="239" t="s">
        <v>259</v>
      </c>
      <c r="B35" s="24"/>
      <c r="C35" s="295"/>
      <c r="D35" s="22"/>
      <c r="E35" s="2"/>
      <c r="F35" s="2"/>
      <c r="G35" s="2"/>
      <c r="H35" s="2"/>
      <c r="I35" s="2"/>
      <c r="J35" s="2"/>
      <c r="K35" s="261"/>
      <c r="L35" s="261"/>
      <c r="M35" s="261"/>
      <c r="N35" s="22"/>
      <c r="O35" s="2"/>
      <c r="P35" s="2"/>
      <c r="Q35" s="2"/>
      <c r="R35" s="2"/>
      <c r="S35" s="262"/>
      <c r="T35" s="255"/>
      <c r="U35" s="255"/>
      <c r="V35" s="255"/>
      <c r="W35" s="255"/>
      <c r="X35" s="255"/>
      <c r="Y35" s="255"/>
      <c r="Z35" s="255">
        <v>7</v>
      </c>
      <c r="AA35" s="255">
        <v>29</v>
      </c>
      <c r="AB35" s="255">
        <v>36</v>
      </c>
    </row>
    <row r="36" spans="1:28" ht="16.5" customHeight="1">
      <c r="A36" s="62"/>
      <c r="B36" s="24"/>
      <c r="C36" s="295"/>
      <c r="D36" s="22"/>
      <c r="E36" s="2"/>
      <c r="F36" s="2"/>
      <c r="G36" s="2"/>
      <c r="H36" s="2"/>
      <c r="I36" s="2"/>
      <c r="J36" s="2"/>
      <c r="K36" s="261">
        <v>0</v>
      </c>
      <c r="L36" s="261"/>
      <c r="M36" s="261"/>
      <c r="N36" s="22"/>
      <c r="O36" s="2"/>
      <c r="P36" s="2"/>
      <c r="Q36" s="2"/>
      <c r="R36" s="2"/>
      <c r="S36" s="262">
        <v>0</v>
      </c>
      <c r="T36" s="255"/>
      <c r="U36" s="255"/>
      <c r="V36" s="255"/>
      <c r="W36" s="255"/>
      <c r="X36" s="255"/>
      <c r="Y36" s="255"/>
      <c r="Z36" s="255"/>
      <c r="AA36" s="255"/>
      <c r="AB36" s="255">
        <v>0</v>
      </c>
    </row>
    <row r="37" spans="1:28" ht="15" customHeight="1">
      <c r="A37" s="239" t="s">
        <v>15</v>
      </c>
      <c r="B37" s="23" t="s">
        <v>247</v>
      </c>
      <c r="C37" s="299" t="s">
        <v>304</v>
      </c>
      <c r="D37" s="22"/>
      <c r="E37" s="2"/>
      <c r="F37" s="2">
        <v>7</v>
      </c>
      <c r="G37" s="2">
        <v>5</v>
      </c>
      <c r="H37" s="2">
        <v>1</v>
      </c>
      <c r="I37" s="2">
        <v>13</v>
      </c>
      <c r="J37" s="2"/>
      <c r="K37" s="261">
        <f>SUM(D37:J37)</f>
        <v>26</v>
      </c>
      <c r="L37" s="261">
        <v>23</v>
      </c>
      <c r="M37" s="261">
        <v>3</v>
      </c>
      <c r="N37" s="22"/>
      <c r="O37" s="2"/>
      <c r="P37" s="2"/>
      <c r="Q37" s="2"/>
      <c r="R37" s="2"/>
      <c r="S37" s="262">
        <v>0</v>
      </c>
      <c r="T37" s="255"/>
      <c r="U37" s="255"/>
      <c r="V37" s="255"/>
      <c r="W37" s="255"/>
      <c r="X37" s="255"/>
      <c r="Y37" s="255"/>
      <c r="Z37" s="255">
        <v>114</v>
      </c>
      <c r="AA37" s="255">
        <v>85</v>
      </c>
      <c r="AB37" s="255">
        <v>199</v>
      </c>
    </row>
    <row r="38" spans="1:28" ht="16.5" customHeight="1">
      <c r="A38" s="239"/>
      <c r="B38" s="20" t="s">
        <v>260</v>
      </c>
      <c r="C38" s="295"/>
      <c r="D38" s="22"/>
      <c r="E38" s="2"/>
      <c r="F38" s="2"/>
      <c r="G38" s="2"/>
      <c r="H38" s="2"/>
      <c r="I38" s="2"/>
      <c r="J38" s="2"/>
      <c r="K38" s="261">
        <v>0</v>
      </c>
      <c r="L38" s="261"/>
      <c r="M38" s="261"/>
      <c r="N38" s="22"/>
      <c r="O38" s="2"/>
      <c r="P38" s="2"/>
      <c r="Q38" s="2"/>
      <c r="R38" s="2"/>
      <c r="S38" s="262">
        <v>0</v>
      </c>
      <c r="T38" s="255"/>
      <c r="U38" s="255"/>
      <c r="V38" s="255"/>
      <c r="W38" s="255"/>
      <c r="X38" s="255"/>
      <c r="Y38" s="255"/>
      <c r="Z38" s="255"/>
      <c r="AA38" s="255"/>
      <c r="AB38" s="255">
        <v>0</v>
      </c>
    </row>
    <row r="39" spans="1:28" ht="16.5" customHeight="1">
      <c r="A39" s="239" t="s">
        <v>16</v>
      </c>
      <c r="B39" s="23" t="s">
        <v>251</v>
      </c>
      <c r="C39" s="300" t="s">
        <v>305</v>
      </c>
      <c r="D39" s="22"/>
      <c r="E39" s="2"/>
      <c r="F39" s="2">
        <v>71</v>
      </c>
      <c r="G39" s="2">
        <v>74</v>
      </c>
      <c r="H39" s="2">
        <v>1</v>
      </c>
      <c r="I39" s="2">
        <v>48</v>
      </c>
      <c r="J39" s="2">
        <v>1</v>
      </c>
      <c r="K39" s="261">
        <f>SUM(D39:J39)</f>
        <v>195</v>
      </c>
      <c r="L39" s="261">
        <v>189</v>
      </c>
      <c r="M39" s="261">
        <v>6</v>
      </c>
      <c r="N39" s="22"/>
      <c r="O39" s="2"/>
      <c r="P39" s="2"/>
      <c r="Q39" s="2"/>
      <c r="R39" s="2"/>
      <c r="S39" s="262">
        <v>0</v>
      </c>
      <c r="T39" s="255"/>
      <c r="U39" s="255"/>
      <c r="V39" s="255"/>
      <c r="W39" s="255"/>
      <c r="X39" s="255"/>
      <c r="Y39" s="255"/>
      <c r="Z39" s="255">
        <v>855</v>
      </c>
      <c r="AA39" s="255">
        <v>125</v>
      </c>
      <c r="AB39" s="255">
        <v>980</v>
      </c>
    </row>
    <row r="40" spans="1:28" ht="16.5" customHeight="1">
      <c r="A40" s="239"/>
      <c r="B40" s="20" t="s">
        <v>252</v>
      </c>
      <c r="C40" s="298" t="s">
        <v>269</v>
      </c>
      <c r="D40" s="22"/>
      <c r="E40" s="2"/>
      <c r="F40" s="2"/>
      <c r="G40" s="2"/>
      <c r="H40" s="2"/>
      <c r="I40" s="2"/>
      <c r="J40" s="2"/>
      <c r="K40" s="261">
        <v>0</v>
      </c>
      <c r="L40" s="261"/>
      <c r="M40" s="261"/>
      <c r="N40" s="22"/>
      <c r="O40" s="2"/>
      <c r="P40" s="2"/>
      <c r="Q40" s="2"/>
      <c r="R40" s="2"/>
      <c r="S40" s="262">
        <v>0</v>
      </c>
      <c r="T40" s="255"/>
      <c r="U40" s="255"/>
      <c r="V40" s="255"/>
      <c r="W40" s="255"/>
      <c r="X40" s="255"/>
      <c r="Y40" s="255"/>
      <c r="Z40" s="255"/>
      <c r="AA40" s="255"/>
      <c r="AB40" s="255">
        <v>0</v>
      </c>
    </row>
    <row r="41" spans="1:28" ht="16.5" customHeight="1">
      <c r="A41" s="239"/>
      <c r="B41" s="23" t="s">
        <v>255</v>
      </c>
      <c r="C41" s="300" t="s">
        <v>306</v>
      </c>
      <c r="D41" s="22"/>
      <c r="E41" s="2"/>
      <c r="F41" s="2"/>
      <c r="G41" s="2"/>
      <c r="H41" s="2"/>
      <c r="I41" s="2"/>
      <c r="J41" s="2"/>
      <c r="K41" s="261"/>
      <c r="L41" s="261"/>
      <c r="M41" s="261"/>
      <c r="N41" s="22"/>
      <c r="O41" s="2"/>
      <c r="P41" s="2"/>
      <c r="Q41" s="2"/>
      <c r="R41" s="2"/>
      <c r="S41" s="262"/>
      <c r="T41" s="255"/>
      <c r="U41" s="255"/>
      <c r="V41" s="255"/>
      <c r="W41" s="255"/>
      <c r="X41" s="255"/>
      <c r="Y41" s="255"/>
      <c r="Z41" s="255"/>
      <c r="AA41" s="255"/>
      <c r="AB41" s="255">
        <v>0</v>
      </c>
    </row>
    <row r="42" spans="1:28" ht="16.5" customHeight="1">
      <c r="A42" s="239"/>
      <c r="B42" s="20" t="s">
        <v>261</v>
      </c>
      <c r="C42" s="295"/>
      <c r="D42" s="22"/>
      <c r="E42" s="2"/>
      <c r="F42" s="2"/>
      <c r="G42" s="2"/>
      <c r="H42" s="2"/>
      <c r="I42" s="2"/>
      <c r="J42" s="2"/>
      <c r="K42" s="261"/>
      <c r="L42" s="261"/>
      <c r="M42" s="261"/>
      <c r="N42" s="22"/>
      <c r="O42" s="2"/>
      <c r="P42" s="2"/>
      <c r="Q42" s="2"/>
      <c r="R42" s="2"/>
      <c r="S42" s="262"/>
      <c r="T42" s="255"/>
      <c r="U42" s="255"/>
      <c r="V42" s="255"/>
      <c r="W42" s="255"/>
      <c r="X42" s="255"/>
      <c r="Y42" s="255"/>
      <c r="Z42" s="255"/>
      <c r="AA42" s="255"/>
      <c r="AB42" s="255">
        <v>0</v>
      </c>
    </row>
    <row r="43" spans="1:28" ht="16.5" customHeight="1">
      <c r="A43" s="239" t="s">
        <v>17</v>
      </c>
      <c r="B43" s="23" t="s">
        <v>13</v>
      </c>
      <c r="C43" s="299" t="s">
        <v>288</v>
      </c>
      <c r="D43" s="22"/>
      <c r="E43" s="2"/>
      <c r="F43" s="2"/>
      <c r="G43" s="2"/>
      <c r="H43" s="2"/>
      <c r="I43" s="2"/>
      <c r="J43" s="2"/>
      <c r="K43" s="261">
        <v>0</v>
      </c>
      <c r="L43" s="261"/>
      <c r="M43" s="261"/>
      <c r="N43" s="22"/>
      <c r="O43" s="2"/>
      <c r="P43" s="2"/>
      <c r="Q43" s="2"/>
      <c r="R43" s="2"/>
      <c r="S43" s="262">
        <v>0</v>
      </c>
      <c r="T43" s="255"/>
      <c r="U43" s="255"/>
      <c r="V43" s="255"/>
      <c r="W43" s="255"/>
      <c r="X43" s="255"/>
      <c r="Y43" s="255"/>
      <c r="Z43" s="255">
        <v>58</v>
      </c>
      <c r="AA43" s="255">
        <v>31</v>
      </c>
      <c r="AB43" s="255">
        <v>89</v>
      </c>
    </row>
    <row r="44" spans="1:28" ht="16.5" customHeight="1">
      <c r="A44" s="239"/>
      <c r="B44" s="20" t="s">
        <v>253</v>
      </c>
      <c r="C44" s="295"/>
      <c r="D44" s="22"/>
      <c r="E44" s="2"/>
      <c r="F44" s="2"/>
      <c r="G44" s="2"/>
      <c r="H44" s="2"/>
      <c r="I44" s="2"/>
      <c r="J44" s="2"/>
      <c r="K44" s="261">
        <v>0</v>
      </c>
      <c r="L44" s="261"/>
      <c r="M44" s="261"/>
      <c r="N44" s="22"/>
      <c r="O44" s="2"/>
      <c r="P44" s="2"/>
      <c r="Q44" s="2"/>
      <c r="R44" s="2"/>
      <c r="S44" s="262">
        <v>0</v>
      </c>
      <c r="T44" s="255"/>
      <c r="U44" s="255"/>
      <c r="V44" s="255"/>
      <c r="W44" s="255"/>
      <c r="X44" s="255"/>
      <c r="Y44" s="255"/>
      <c r="Z44" s="255"/>
      <c r="AA44" s="255"/>
      <c r="AB44" s="255">
        <v>0</v>
      </c>
    </row>
    <row r="45" spans="1:28" ht="16.5" customHeight="1">
      <c r="A45" s="239" t="s">
        <v>262</v>
      </c>
      <c r="B45" s="23" t="s">
        <v>255</v>
      </c>
      <c r="C45" s="296" t="s">
        <v>307</v>
      </c>
      <c r="D45" s="22"/>
      <c r="E45" s="2"/>
      <c r="F45" s="2">
        <v>7</v>
      </c>
      <c r="G45" s="2">
        <v>6</v>
      </c>
      <c r="H45" s="2"/>
      <c r="I45" s="2"/>
      <c r="J45" s="2"/>
      <c r="K45" s="261">
        <f>SUM(D45:J45)</f>
        <v>13</v>
      </c>
      <c r="L45" s="261">
        <v>11</v>
      </c>
      <c r="M45" s="261">
        <v>2</v>
      </c>
      <c r="N45" s="22"/>
      <c r="O45" s="2"/>
      <c r="P45" s="2"/>
      <c r="Q45" s="2"/>
      <c r="R45" s="2"/>
      <c r="S45" s="267"/>
      <c r="T45" s="255"/>
      <c r="U45" s="255"/>
      <c r="V45" s="255"/>
      <c r="W45" s="255"/>
      <c r="X45" s="255"/>
      <c r="Y45" s="255"/>
      <c r="Z45" s="255">
        <v>22</v>
      </c>
      <c r="AA45" s="255">
        <v>20</v>
      </c>
      <c r="AB45" s="255">
        <v>42</v>
      </c>
    </row>
    <row r="46" spans="1:28" ht="16.5" customHeight="1">
      <c r="A46" s="239"/>
      <c r="B46" s="20" t="s">
        <v>263</v>
      </c>
      <c r="C46" s="295"/>
      <c r="D46" s="22"/>
      <c r="E46" s="2"/>
      <c r="F46" s="2"/>
      <c r="G46" s="2"/>
      <c r="H46" s="2"/>
      <c r="I46" s="2"/>
      <c r="J46" s="2"/>
      <c r="K46" s="261"/>
      <c r="L46" s="261"/>
      <c r="M46" s="261"/>
      <c r="N46" s="22"/>
      <c r="O46" s="2"/>
      <c r="P46" s="2"/>
      <c r="Q46" s="2"/>
      <c r="R46" s="2"/>
      <c r="S46" s="261"/>
      <c r="T46" s="255"/>
      <c r="U46" s="255"/>
      <c r="V46" s="255"/>
      <c r="W46" s="255"/>
      <c r="X46" s="255"/>
      <c r="Y46" s="255"/>
      <c r="Z46" s="255"/>
      <c r="AA46" s="255"/>
      <c r="AB46" s="255"/>
    </row>
    <row r="47" spans="1:28" ht="16.5" customHeight="1">
      <c r="A47" s="239" t="s">
        <v>18</v>
      </c>
      <c r="B47" s="23" t="s">
        <v>255</v>
      </c>
      <c r="C47" s="297" t="s">
        <v>19</v>
      </c>
      <c r="D47" s="22"/>
      <c r="E47" s="2"/>
      <c r="F47" s="2"/>
      <c r="G47" s="2"/>
      <c r="H47" s="2"/>
      <c r="I47" s="2"/>
      <c r="J47" s="2"/>
      <c r="K47" s="261"/>
      <c r="L47" s="261"/>
      <c r="M47" s="261"/>
      <c r="N47" s="22"/>
      <c r="O47" s="2"/>
      <c r="P47" s="2"/>
      <c r="Q47" s="2"/>
      <c r="R47" s="2"/>
      <c r="S47" s="261"/>
      <c r="T47" s="255"/>
      <c r="U47" s="255"/>
      <c r="V47" s="255"/>
      <c r="W47" s="255"/>
      <c r="X47" s="255"/>
      <c r="Y47" s="255"/>
      <c r="Z47" s="255"/>
      <c r="AA47" s="255">
        <v>42</v>
      </c>
      <c r="AB47" s="255">
        <v>42</v>
      </c>
    </row>
    <row r="48" spans="1:28" ht="16.5" customHeight="1">
      <c r="A48" s="239"/>
      <c r="B48" s="20" t="s">
        <v>263</v>
      </c>
      <c r="C48" s="295"/>
      <c r="D48" s="22"/>
      <c r="E48" s="2"/>
      <c r="F48" s="2"/>
      <c r="G48" s="2"/>
      <c r="H48" s="2"/>
      <c r="I48" s="2"/>
      <c r="J48" s="2"/>
      <c r="K48" s="2"/>
      <c r="L48" s="2"/>
      <c r="M48" s="2"/>
      <c r="N48" s="22"/>
      <c r="O48" s="2"/>
      <c r="P48" s="2"/>
      <c r="Q48" s="2"/>
      <c r="R48" s="2"/>
      <c r="S48" s="2"/>
      <c r="T48" s="25"/>
      <c r="U48" s="25"/>
      <c r="V48" s="25"/>
      <c r="W48" s="25"/>
      <c r="X48" s="25"/>
      <c r="Y48" s="25"/>
      <c r="Z48" s="25"/>
      <c r="AA48" s="25"/>
      <c r="AB48" s="255">
        <v>0</v>
      </c>
    </row>
    <row r="49" spans="1:28" ht="16.5" customHeight="1">
      <c r="A49" s="239" t="s">
        <v>274</v>
      </c>
      <c r="B49" s="23"/>
      <c r="C49" s="301"/>
      <c r="D49" s="22"/>
      <c r="E49" s="2"/>
      <c r="F49" s="2"/>
      <c r="G49" s="2"/>
      <c r="H49" s="2"/>
      <c r="I49" s="2"/>
      <c r="J49" s="2"/>
      <c r="K49" s="2"/>
      <c r="L49" s="2"/>
      <c r="M49" s="2"/>
      <c r="N49" s="22"/>
      <c r="O49" s="2"/>
      <c r="P49" s="2"/>
      <c r="Q49" s="2"/>
      <c r="R49" s="2"/>
      <c r="S49" s="2"/>
      <c r="T49" s="25"/>
      <c r="U49" s="25"/>
      <c r="V49" s="25"/>
      <c r="W49" s="25"/>
      <c r="X49" s="25"/>
      <c r="Y49" s="25"/>
      <c r="Z49" s="25">
        <v>38</v>
      </c>
      <c r="AA49" s="25">
        <v>36</v>
      </c>
      <c r="AB49" s="255">
        <v>74</v>
      </c>
    </row>
    <row r="50" spans="1:28" ht="11.25" customHeight="1">
      <c r="A50" s="26"/>
      <c r="B50" s="26"/>
      <c r="C50" s="27"/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8"/>
      <c r="O50" s="29"/>
      <c r="P50" s="29"/>
      <c r="Q50" s="29"/>
      <c r="R50" s="29"/>
      <c r="S50" s="29"/>
      <c r="T50" s="30"/>
      <c r="U50" s="30"/>
      <c r="V50" s="30"/>
      <c r="W50" s="30"/>
      <c r="X50" s="30"/>
      <c r="Y50" s="30"/>
      <c r="Z50" s="30"/>
      <c r="AA50" s="30"/>
      <c r="AB50" s="30"/>
    </row>
  </sheetData>
  <mergeCells count="15">
    <mergeCell ref="X2:X3"/>
    <mergeCell ref="Z2:Z3"/>
    <mergeCell ref="L3:M3"/>
    <mergeCell ref="L2:M2"/>
    <mergeCell ref="V2:V3"/>
    <mergeCell ref="S2:S6"/>
    <mergeCell ref="T4:T6"/>
    <mergeCell ref="U4:U6"/>
    <mergeCell ref="Z4:Z6"/>
    <mergeCell ref="AA4:AA6"/>
    <mergeCell ref="AB4:AB6"/>
    <mergeCell ref="V4:V6"/>
    <mergeCell ref="W4:W6"/>
    <mergeCell ref="X4:X6"/>
    <mergeCell ref="Y4:Y6"/>
  </mergeCells>
  <printOptions horizontalCentered="1"/>
  <pageMargins left="0.1968503937007874" right="0.1968503937007874" top="0.5118110236220472" bottom="0.3937007874015748" header="0.4330708661417323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Zeros="0" zoomScale="75" zoomScaleNormal="75" workbookViewId="0" topLeftCell="A1">
      <selection activeCell="A1" sqref="A1"/>
    </sheetView>
  </sheetViews>
  <sheetFormatPr defaultColWidth="8.796875" defaultRowHeight="17.25" customHeight="1"/>
  <cols>
    <col min="1" max="1" width="24.5" style="4" customWidth="1"/>
    <col min="2" max="2" width="32.59765625" style="4" customWidth="1"/>
    <col min="3" max="3" width="13.69921875" style="4" customWidth="1"/>
    <col min="4" max="18" width="4.3984375" style="4" customWidth="1"/>
    <col min="19" max="25" width="7.19921875" style="4" customWidth="1"/>
    <col min="26" max="16384" width="9" style="4" customWidth="1"/>
  </cols>
  <sheetData>
    <row r="1" spans="1:26" s="31" customFormat="1" ht="17.25" customHeight="1">
      <c r="A1" s="270" t="s">
        <v>103</v>
      </c>
      <c r="B1" s="107"/>
      <c r="C1" s="58"/>
      <c r="D1" s="58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1"/>
      <c r="B2" s="61"/>
      <c r="C2" s="34"/>
      <c r="D2" s="17" t="s">
        <v>110</v>
      </c>
      <c r="E2" s="42" t="s">
        <v>104</v>
      </c>
      <c r="F2" s="18" t="s">
        <v>25</v>
      </c>
      <c r="G2" s="18" t="s">
        <v>105</v>
      </c>
      <c r="H2" s="18" t="s">
        <v>26</v>
      </c>
      <c r="I2" s="18" t="s">
        <v>106</v>
      </c>
      <c r="J2" s="32" t="s">
        <v>27</v>
      </c>
      <c r="K2" s="17"/>
      <c r="L2" s="18" t="s">
        <v>1</v>
      </c>
      <c r="M2" s="32"/>
      <c r="N2" s="17" t="s">
        <v>28</v>
      </c>
      <c r="O2" s="44" t="s">
        <v>29</v>
      </c>
      <c r="P2" s="18" t="s">
        <v>30</v>
      </c>
      <c r="Q2" s="18" t="s">
        <v>25</v>
      </c>
      <c r="R2" s="32" t="s">
        <v>31</v>
      </c>
      <c r="S2" s="34"/>
      <c r="T2" s="17"/>
      <c r="U2" s="18"/>
      <c r="V2" s="18"/>
      <c r="W2" s="18"/>
      <c r="X2" s="18"/>
      <c r="Y2" s="18"/>
      <c r="Z2" s="32"/>
    </row>
    <row r="3" spans="1:26" ht="13.5" customHeight="1">
      <c r="A3" s="23"/>
      <c r="B3" s="23"/>
      <c r="C3" s="23"/>
      <c r="D3" s="22"/>
      <c r="E3" s="11"/>
      <c r="F3" s="2"/>
      <c r="G3" s="2"/>
      <c r="H3" s="2"/>
      <c r="I3" s="2"/>
      <c r="J3" s="21"/>
      <c r="K3" s="22"/>
      <c r="L3" s="2" t="s">
        <v>2</v>
      </c>
      <c r="M3" s="21"/>
      <c r="N3" s="22"/>
      <c r="O3" s="45" t="s">
        <v>32</v>
      </c>
      <c r="P3" s="2"/>
      <c r="Q3" s="2"/>
      <c r="R3" s="21"/>
      <c r="S3" s="20"/>
      <c r="T3" s="22"/>
      <c r="U3" s="8" t="s">
        <v>0</v>
      </c>
      <c r="V3" s="2"/>
      <c r="W3" s="11" t="s">
        <v>3</v>
      </c>
      <c r="X3" s="2"/>
      <c r="Y3" s="8" t="s">
        <v>4</v>
      </c>
      <c r="Z3" s="21"/>
    </row>
    <row r="4" spans="1:26" ht="13.5" customHeight="1">
      <c r="A4" s="24" t="s">
        <v>111</v>
      </c>
      <c r="B4" s="24" t="s">
        <v>112</v>
      </c>
      <c r="C4" s="303" t="s">
        <v>218</v>
      </c>
      <c r="D4" s="22"/>
      <c r="E4" s="11" t="s">
        <v>107</v>
      </c>
      <c r="F4" s="2"/>
      <c r="G4" s="2" t="s">
        <v>25</v>
      </c>
      <c r="H4" s="2"/>
      <c r="I4" s="2"/>
      <c r="J4" s="21"/>
      <c r="K4" s="22" t="s">
        <v>33</v>
      </c>
      <c r="L4" s="2"/>
      <c r="M4" s="21"/>
      <c r="N4" s="22" t="s">
        <v>34</v>
      </c>
      <c r="O4" s="45" t="s">
        <v>29</v>
      </c>
      <c r="P4" s="2" t="s">
        <v>35</v>
      </c>
      <c r="Q4" s="305" t="s">
        <v>34</v>
      </c>
      <c r="R4" s="306" t="s">
        <v>36</v>
      </c>
      <c r="S4" s="104" t="s">
        <v>33</v>
      </c>
      <c r="T4" s="103"/>
      <c r="U4" s="103"/>
      <c r="V4" s="34"/>
      <c r="W4" s="34"/>
      <c r="X4" s="34"/>
      <c r="Y4" s="34"/>
      <c r="Z4" s="34"/>
    </row>
    <row r="5" spans="1:26" ht="14.25" customHeight="1">
      <c r="A5" s="23"/>
      <c r="B5" s="23"/>
      <c r="C5" s="20"/>
      <c r="D5" s="22"/>
      <c r="E5" s="11"/>
      <c r="F5" s="2"/>
      <c r="G5" s="2"/>
      <c r="H5" s="2"/>
      <c r="I5" s="2"/>
      <c r="J5" s="21"/>
      <c r="K5" s="22"/>
      <c r="L5" s="2"/>
      <c r="M5" s="21"/>
      <c r="N5" s="22"/>
      <c r="O5" s="45" t="s">
        <v>37</v>
      </c>
      <c r="P5" s="2"/>
      <c r="Q5" s="2"/>
      <c r="R5" s="21"/>
      <c r="S5" s="20"/>
      <c r="T5" s="23" t="s">
        <v>113</v>
      </c>
      <c r="U5" s="23" t="s">
        <v>53</v>
      </c>
      <c r="V5" s="23" t="s">
        <v>38</v>
      </c>
      <c r="W5" s="23" t="s">
        <v>39</v>
      </c>
      <c r="X5" s="23" t="s">
        <v>155</v>
      </c>
      <c r="Y5" s="23" t="s">
        <v>157</v>
      </c>
      <c r="Z5" s="23" t="s">
        <v>156</v>
      </c>
    </row>
    <row r="6" spans="1:26" ht="14.25" customHeight="1">
      <c r="A6" s="69"/>
      <c r="B6" s="69"/>
      <c r="C6" s="26"/>
      <c r="D6" s="28" t="s">
        <v>114</v>
      </c>
      <c r="E6" s="15" t="s">
        <v>108</v>
      </c>
      <c r="F6" s="29" t="s">
        <v>43</v>
      </c>
      <c r="G6" s="29" t="s">
        <v>43</v>
      </c>
      <c r="H6" s="29" t="s">
        <v>44</v>
      </c>
      <c r="I6" s="29" t="s">
        <v>109</v>
      </c>
      <c r="J6" s="27" t="s">
        <v>45</v>
      </c>
      <c r="K6" s="28"/>
      <c r="L6" s="29" t="s">
        <v>115</v>
      </c>
      <c r="M6" s="27" t="s">
        <v>116</v>
      </c>
      <c r="N6" s="28" t="s">
        <v>46</v>
      </c>
      <c r="O6" s="46" t="s">
        <v>46</v>
      </c>
      <c r="P6" s="29" t="s">
        <v>46</v>
      </c>
      <c r="Q6" s="29" t="s">
        <v>46</v>
      </c>
      <c r="R6" s="27" t="s">
        <v>47</v>
      </c>
      <c r="S6" s="26"/>
      <c r="T6" s="26"/>
      <c r="U6" s="26"/>
      <c r="V6" s="26"/>
      <c r="W6" s="26"/>
      <c r="X6" s="26"/>
      <c r="Y6" s="26"/>
      <c r="Z6" s="26"/>
    </row>
    <row r="7" spans="1:26" ht="17.25" customHeight="1">
      <c r="A7" s="20"/>
      <c r="B7" s="20" t="s">
        <v>117</v>
      </c>
      <c r="C7" s="20"/>
      <c r="D7" s="22"/>
      <c r="E7" s="49"/>
      <c r="F7" s="35"/>
      <c r="G7" s="35"/>
      <c r="H7" s="2"/>
      <c r="I7" s="2"/>
      <c r="J7" s="2"/>
      <c r="K7" s="2"/>
      <c r="L7" s="2"/>
      <c r="M7" s="2"/>
      <c r="N7" s="22"/>
      <c r="O7" s="2"/>
      <c r="P7" s="2"/>
      <c r="Q7" s="2"/>
      <c r="R7" s="2"/>
      <c r="S7" s="21"/>
      <c r="T7" s="25"/>
      <c r="U7" s="25"/>
      <c r="V7" s="25"/>
      <c r="W7" s="25"/>
      <c r="X7" s="25"/>
      <c r="Y7" s="25"/>
      <c r="Z7" s="25">
        <v>0</v>
      </c>
    </row>
    <row r="8" spans="1:26" ht="17.25" customHeight="1">
      <c r="A8" s="19" t="s">
        <v>204</v>
      </c>
      <c r="B8" s="20" t="s">
        <v>205</v>
      </c>
      <c r="C8" s="20"/>
      <c r="D8" s="50">
        <v>1</v>
      </c>
      <c r="E8" s="51">
        <v>1</v>
      </c>
      <c r="F8" s="52">
        <v>18</v>
      </c>
      <c r="G8" s="52">
        <v>10</v>
      </c>
      <c r="H8" s="52">
        <v>6</v>
      </c>
      <c r="I8" s="52">
        <v>14</v>
      </c>
      <c r="J8" s="52">
        <v>1</v>
      </c>
      <c r="K8" s="53">
        <v>51</v>
      </c>
      <c r="L8" s="53">
        <v>25</v>
      </c>
      <c r="M8" s="53">
        <v>26</v>
      </c>
      <c r="N8" s="50">
        <v>13</v>
      </c>
      <c r="O8" s="52"/>
      <c r="P8" s="52"/>
      <c r="Q8" s="52"/>
      <c r="R8" s="52"/>
      <c r="S8" s="54">
        <v>13</v>
      </c>
      <c r="T8" s="236">
        <v>98</v>
      </c>
      <c r="U8" s="236">
        <v>100</v>
      </c>
      <c r="V8" s="236">
        <v>106</v>
      </c>
      <c r="W8" s="236">
        <v>104</v>
      </c>
      <c r="X8" s="37">
        <v>97</v>
      </c>
      <c r="Y8" s="37">
        <v>335</v>
      </c>
      <c r="Z8" s="37">
        <v>432</v>
      </c>
    </row>
    <row r="9" spans="1:26" ht="17.25" customHeight="1">
      <c r="A9" s="20"/>
      <c r="B9" s="20" t="s">
        <v>118</v>
      </c>
      <c r="C9" s="20" t="s">
        <v>5</v>
      </c>
      <c r="D9" s="22"/>
      <c r="E9" s="49"/>
      <c r="F9" s="76"/>
      <c r="G9" s="76"/>
      <c r="K9" s="1">
        <v>0</v>
      </c>
      <c r="L9" s="1"/>
      <c r="M9" s="1"/>
      <c r="N9" s="22"/>
      <c r="S9" s="75">
        <v>0</v>
      </c>
      <c r="T9" s="25"/>
      <c r="U9" s="25"/>
      <c r="V9" s="25"/>
      <c r="W9" s="25"/>
      <c r="X9" s="25"/>
      <c r="Y9" s="25"/>
      <c r="Z9" s="25">
        <v>0</v>
      </c>
    </row>
    <row r="10" spans="1:26" ht="17.25" customHeight="1">
      <c r="A10" s="36"/>
      <c r="B10" s="20"/>
      <c r="C10" s="20" t="s">
        <v>283</v>
      </c>
      <c r="D10" s="72">
        <v>1</v>
      </c>
      <c r="E10" s="73">
        <v>1</v>
      </c>
      <c r="F10" s="77"/>
      <c r="G10" s="77"/>
      <c r="K10" s="1">
        <v>2</v>
      </c>
      <c r="L10" s="1" t="s">
        <v>119</v>
      </c>
      <c r="M10" s="1"/>
      <c r="N10" s="72"/>
      <c r="O10" s="74"/>
      <c r="P10" s="74"/>
      <c r="R10" s="74"/>
      <c r="S10" s="75">
        <v>0</v>
      </c>
      <c r="T10" s="25"/>
      <c r="U10" s="25"/>
      <c r="V10" s="25"/>
      <c r="W10" s="25"/>
      <c r="X10" s="25"/>
      <c r="Y10" s="25"/>
      <c r="Z10" s="25">
        <v>0</v>
      </c>
    </row>
    <row r="11" spans="1:26" ht="17.25" customHeight="1">
      <c r="A11" s="36"/>
      <c r="B11" s="20"/>
      <c r="C11" s="20"/>
      <c r="D11" s="72"/>
      <c r="E11" s="73"/>
      <c r="F11" s="77"/>
      <c r="G11" s="77"/>
      <c r="K11" s="1">
        <v>0</v>
      </c>
      <c r="L11" s="1"/>
      <c r="M11" s="1"/>
      <c r="N11" s="72"/>
      <c r="O11" s="74"/>
      <c r="P11" s="74"/>
      <c r="R11" s="74"/>
      <c r="S11" s="75">
        <v>0</v>
      </c>
      <c r="T11" s="25"/>
      <c r="U11" s="25"/>
      <c r="V11" s="25"/>
      <c r="W11" s="25"/>
      <c r="X11" s="25"/>
      <c r="Y11" s="25"/>
      <c r="Z11" s="25"/>
    </row>
    <row r="12" spans="1:26" ht="17.25" customHeight="1">
      <c r="A12" s="36"/>
      <c r="B12" s="20"/>
      <c r="C12" s="20"/>
      <c r="D12" s="72"/>
      <c r="E12" s="73"/>
      <c r="F12" s="77"/>
      <c r="G12" s="77"/>
      <c r="K12" s="1">
        <v>0</v>
      </c>
      <c r="L12" s="1"/>
      <c r="M12" s="1"/>
      <c r="N12" s="72"/>
      <c r="O12" s="74"/>
      <c r="P12" s="74"/>
      <c r="R12" s="74"/>
      <c r="S12" s="75">
        <v>0</v>
      </c>
      <c r="T12" s="25"/>
      <c r="U12" s="25"/>
      <c r="V12" s="25"/>
      <c r="W12" s="25"/>
      <c r="X12" s="25"/>
      <c r="Y12" s="25"/>
      <c r="Z12" s="25"/>
    </row>
    <row r="13" spans="1:26" ht="17.25" customHeight="1">
      <c r="A13" s="20"/>
      <c r="B13" s="23"/>
      <c r="C13" s="20"/>
      <c r="D13" s="22"/>
      <c r="E13" s="49"/>
      <c r="F13" s="76"/>
      <c r="G13" s="76"/>
      <c r="K13" s="1"/>
      <c r="L13" s="1"/>
      <c r="M13" s="1"/>
      <c r="N13" s="22"/>
      <c r="S13" s="75"/>
      <c r="T13" s="25"/>
      <c r="U13" s="25"/>
      <c r="V13" s="25"/>
      <c r="W13" s="25"/>
      <c r="X13" s="25"/>
      <c r="Y13" s="25"/>
      <c r="Z13" s="25"/>
    </row>
    <row r="14" spans="1:26" ht="17.25" customHeight="1">
      <c r="A14" s="59" t="s">
        <v>277</v>
      </c>
      <c r="B14" s="55"/>
      <c r="C14" s="55"/>
      <c r="D14" s="78"/>
      <c r="E14" s="79"/>
      <c r="F14" s="80"/>
      <c r="G14" s="80"/>
      <c r="H14" s="81"/>
      <c r="I14" s="81"/>
      <c r="J14" s="81"/>
      <c r="K14" s="82">
        <v>0</v>
      </c>
      <c r="L14" s="82"/>
      <c r="M14" s="82"/>
      <c r="N14" s="78"/>
      <c r="O14" s="81"/>
      <c r="P14" s="81"/>
      <c r="Q14" s="81"/>
      <c r="R14" s="81"/>
      <c r="S14" s="83"/>
      <c r="T14" s="106">
        <v>98</v>
      </c>
      <c r="U14" s="106">
        <v>100</v>
      </c>
      <c r="V14" s="106">
        <v>106</v>
      </c>
      <c r="W14" s="106">
        <v>104</v>
      </c>
      <c r="X14" s="106">
        <v>84</v>
      </c>
      <c r="Y14" s="106">
        <v>324</v>
      </c>
      <c r="Z14" s="106">
        <v>408</v>
      </c>
    </row>
    <row r="15" spans="1:26" ht="17.25" customHeight="1">
      <c r="A15" s="20"/>
      <c r="B15" s="20"/>
      <c r="C15" s="20"/>
      <c r="D15" s="22"/>
      <c r="E15" s="49"/>
      <c r="F15" s="77"/>
      <c r="G15" s="77"/>
      <c r="H15" s="74"/>
      <c r="I15" s="74"/>
      <c r="K15" s="1">
        <v>0</v>
      </c>
      <c r="L15" s="1"/>
      <c r="M15" s="1"/>
      <c r="N15" s="72"/>
      <c r="R15" s="74"/>
      <c r="S15" s="75">
        <v>0</v>
      </c>
      <c r="T15" s="25"/>
      <c r="U15" s="25"/>
      <c r="V15" s="25"/>
      <c r="W15" s="25"/>
      <c r="X15" s="25"/>
      <c r="Y15" s="25"/>
      <c r="Z15" s="25">
        <v>0</v>
      </c>
    </row>
    <row r="16" spans="1:26" ht="17.25" customHeight="1">
      <c r="A16" s="20" t="s">
        <v>278</v>
      </c>
      <c r="B16" s="23"/>
      <c r="C16" s="20" t="s">
        <v>284</v>
      </c>
      <c r="D16" s="22"/>
      <c r="E16" s="49"/>
      <c r="F16" s="4">
        <v>8</v>
      </c>
      <c r="G16" s="4">
        <v>8</v>
      </c>
      <c r="H16" s="4">
        <v>1</v>
      </c>
      <c r="I16" s="4">
        <v>9</v>
      </c>
      <c r="J16" s="4">
        <v>1</v>
      </c>
      <c r="K16" s="1">
        <v>27</v>
      </c>
      <c r="L16" s="1"/>
      <c r="M16" s="1"/>
      <c r="N16" s="22"/>
      <c r="S16" s="75">
        <v>0</v>
      </c>
      <c r="T16" s="84">
        <v>54</v>
      </c>
      <c r="U16" s="84">
        <v>52</v>
      </c>
      <c r="V16" s="84">
        <v>61</v>
      </c>
      <c r="W16" s="84">
        <v>62</v>
      </c>
      <c r="X16" s="84">
        <v>25</v>
      </c>
      <c r="Y16" s="84">
        <v>204</v>
      </c>
      <c r="Z16" s="84">
        <v>229</v>
      </c>
    </row>
    <row r="17" spans="1:26" ht="17.25" customHeight="1">
      <c r="A17" s="20"/>
      <c r="B17" s="20"/>
      <c r="C17" s="20"/>
      <c r="D17" s="22"/>
      <c r="E17" s="49"/>
      <c r="F17" s="74"/>
      <c r="G17" s="74"/>
      <c r="H17" s="74"/>
      <c r="I17" s="74"/>
      <c r="K17" s="1">
        <v>0</v>
      </c>
      <c r="L17" s="1"/>
      <c r="M17" s="1"/>
      <c r="N17" s="72"/>
      <c r="O17" s="74"/>
      <c r="R17" s="74"/>
      <c r="S17" s="75">
        <v>0</v>
      </c>
      <c r="T17" s="84"/>
      <c r="U17" s="84"/>
      <c r="V17" s="84"/>
      <c r="W17" s="84"/>
      <c r="X17" s="84"/>
      <c r="Y17" s="84"/>
      <c r="Z17" s="84">
        <v>0</v>
      </c>
    </row>
    <row r="18" spans="1:26" ht="17.25" customHeight="1">
      <c r="A18" s="20" t="s">
        <v>279</v>
      </c>
      <c r="B18" s="23"/>
      <c r="C18" s="20" t="s">
        <v>285</v>
      </c>
      <c r="D18" s="22"/>
      <c r="E18" s="49"/>
      <c r="F18" s="4">
        <v>5</v>
      </c>
      <c r="G18" s="4">
        <v>2</v>
      </c>
      <c r="H18" s="4">
        <v>1</v>
      </c>
      <c r="I18" s="4">
        <v>3</v>
      </c>
      <c r="K18" s="1">
        <v>11</v>
      </c>
      <c r="L18" s="1"/>
      <c r="M18" s="1"/>
      <c r="N18" s="22"/>
      <c r="S18" s="75">
        <v>0</v>
      </c>
      <c r="T18" s="84">
        <v>22</v>
      </c>
      <c r="U18" s="84">
        <v>22</v>
      </c>
      <c r="V18" s="84">
        <v>23</v>
      </c>
      <c r="W18" s="84">
        <v>21</v>
      </c>
      <c r="X18" s="84">
        <v>38</v>
      </c>
      <c r="Y18" s="84">
        <v>50</v>
      </c>
      <c r="Z18" s="84">
        <v>88</v>
      </c>
    </row>
    <row r="19" spans="1:26" ht="13.5" customHeight="1">
      <c r="A19" s="20"/>
      <c r="B19" s="20"/>
      <c r="C19" s="20"/>
      <c r="D19" s="22"/>
      <c r="E19" s="49"/>
      <c r="F19" s="74"/>
      <c r="G19" s="74"/>
      <c r="H19" s="74"/>
      <c r="I19" s="74"/>
      <c r="K19" s="1">
        <v>0</v>
      </c>
      <c r="L19" s="1"/>
      <c r="M19" s="1"/>
      <c r="N19" s="72"/>
      <c r="O19" s="74"/>
      <c r="R19" s="74"/>
      <c r="S19" s="75">
        <v>0</v>
      </c>
      <c r="T19" s="84"/>
      <c r="U19" s="84"/>
      <c r="V19" s="84"/>
      <c r="W19" s="84"/>
      <c r="X19" s="84"/>
      <c r="Y19" s="84"/>
      <c r="Z19" s="84">
        <v>0</v>
      </c>
    </row>
    <row r="20" spans="1:26" ht="13.5" customHeight="1">
      <c r="A20" s="20" t="s">
        <v>280</v>
      </c>
      <c r="B20" s="23"/>
      <c r="C20" s="20" t="s">
        <v>286</v>
      </c>
      <c r="D20" s="22"/>
      <c r="E20" s="49"/>
      <c r="F20" s="4">
        <v>5</v>
      </c>
      <c r="H20" s="4">
        <v>4</v>
      </c>
      <c r="I20" s="4">
        <v>2</v>
      </c>
      <c r="K20" s="1">
        <v>11</v>
      </c>
      <c r="L20" s="1"/>
      <c r="M20" s="1"/>
      <c r="N20" s="22"/>
      <c r="S20" s="75">
        <v>0</v>
      </c>
      <c r="T20" s="84">
        <v>22</v>
      </c>
      <c r="U20" s="84">
        <v>26</v>
      </c>
      <c r="V20" s="84">
        <v>22</v>
      </c>
      <c r="W20" s="84">
        <v>21</v>
      </c>
      <c r="X20" s="84">
        <v>21</v>
      </c>
      <c r="Y20" s="84">
        <v>70</v>
      </c>
      <c r="Z20" s="84">
        <v>91</v>
      </c>
    </row>
    <row r="21" spans="1:26" ht="13.5" customHeight="1">
      <c r="A21" s="20"/>
      <c r="B21" s="20"/>
      <c r="C21" s="20"/>
      <c r="D21" s="22"/>
      <c r="E21" s="49"/>
      <c r="F21" s="74"/>
      <c r="G21" s="74"/>
      <c r="H21" s="74"/>
      <c r="I21" s="74"/>
      <c r="K21" s="1">
        <v>0</v>
      </c>
      <c r="L21" s="1"/>
      <c r="M21" s="1"/>
      <c r="N21" s="72"/>
      <c r="O21" s="74"/>
      <c r="Q21" s="127"/>
      <c r="R21" s="133"/>
      <c r="S21" s="134">
        <v>0</v>
      </c>
      <c r="T21" s="135"/>
      <c r="U21" s="135"/>
      <c r="V21" s="84"/>
      <c r="W21" s="84"/>
      <c r="X21" s="84"/>
      <c r="Y21" s="84"/>
      <c r="Z21" s="84">
        <v>0</v>
      </c>
    </row>
    <row r="22" spans="1:26" ht="17.25" customHeight="1">
      <c r="A22" s="20"/>
      <c r="B22" s="20"/>
      <c r="C22" s="20"/>
      <c r="D22" s="22"/>
      <c r="E22" s="49"/>
      <c r="F22" s="74"/>
      <c r="G22" s="74"/>
      <c r="H22" s="74"/>
      <c r="I22" s="74"/>
      <c r="K22" s="1"/>
      <c r="L22" s="1"/>
      <c r="M22" s="1"/>
      <c r="N22" s="72"/>
      <c r="O22" s="74"/>
      <c r="R22" s="74"/>
      <c r="S22" s="75"/>
      <c r="T22" s="84"/>
      <c r="U22" s="84"/>
      <c r="V22" s="84"/>
      <c r="W22" s="84"/>
      <c r="X22" s="84"/>
      <c r="Y22" s="84"/>
      <c r="Z22" s="84">
        <v>0</v>
      </c>
    </row>
    <row r="23" spans="1:26" ht="17.25" customHeight="1">
      <c r="A23" s="20" t="s">
        <v>281</v>
      </c>
      <c r="B23" s="20"/>
      <c r="C23" s="20" t="s">
        <v>206</v>
      </c>
      <c r="D23" s="22"/>
      <c r="E23" s="49"/>
      <c r="F23" s="74"/>
      <c r="G23" s="74"/>
      <c r="H23" s="74"/>
      <c r="I23" s="74"/>
      <c r="K23" s="1"/>
      <c r="L23" s="1"/>
      <c r="M23" s="1"/>
      <c r="N23" s="72"/>
      <c r="O23" s="74"/>
      <c r="R23" s="74"/>
      <c r="S23" s="75"/>
      <c r="T23" s="85"/>
      <c r="U23" s="85"/>
      <c r="V23" s="85"/>
      <c r="W23" s="85"/>
      <c r="X23" s="84">
        <v>13</v>
      </c>
      <c r="Y23" s="84">
        <v>11</v>
      </c>
      <c r="Z23" s="84">
        <v>24</v>
      </c>
    </row>
    <row r="24" spans="1:26" ht="17.25" customHeight="1">
      <c r="A24" s="20"/>
      <c r="B24" s="20"/>
      <c r="C24" s="20" t="s">
        <v>287</v>
      </c>
      <c r="D24" s="22"/>
      <c r="E24" s="49"/>
      <c r="F24" s="74"/>
      <c r="G24" s="74"/>
      <c r="H24" s="74"/>
      <c r="I24" s="74"/>
      <c r="K24" s="1"/>
      <c r="L24" s="1"/>
      <c r="M24" s="1"/>
      <c r="N24" s="72"/>
      <c r="O24" s="74"/>
      <c r="R24" s="74"/>
      <c r="S24" s="75"/>
      <c r="T24" s="84"/>
      <c r="U24" s="84"/>
      <c r="V24" s="84"/>
      <c r="W24" s="84"/>
      <c r="X24" s="84"/>
      <c r="Y24" s="84"/>
      <c r="Z24" s="84">
        <v>0</v>
      </c>
    </row>
    <row r="25" spans="1:26" ht="17.25" customHeight="1">
      <c r="A25" s="20" t="s">
        <v>282</v>
      </c>
      <c r="B25" s="20"/>
      <c r="C25" s="20"/>
      <c r="D25" s="22"/>
      <c r="E25" s="49"/>
      <c r="F25" s="74"/>
      <c r="G25" s="74"/>
      <c r="H25" s="74"/>
      <c r="I25" s="74"/>
      <c r="K25" s="1"/>
      <c r="L25" s="1"/>
      <c r="M25" s="1"/>
      <c r="N25" s="72"/>
      <c r="O25" s="74"/>
      <c r="R25" s="74"/>
      <c r="S25" s="75"/>
      <c r="T25" s="84"/>
      <c r="U25" s="84"/>
      <c r="V25" s="84"/>
      <c r="W25" s="84"/>
      <c r="X25" s="84">
        <v>13</v>
      </c>
      <c r="Y25" s="84">
        <v>11</v>
      </c>
      <c r="Z25" s="84">
        <v>24</v>
      </c>
    </row>
    <row r="26" spans="1:26" ht="17.25" customHeight="1">
      <c r="A26" s="20"/>
      <c r="B26" s="20"/>
      <c r="C26" s="20"/>
      <c r="D26" s="22"/>
      <c r="E26" s="49"/>
      <c r="F26" s="74"/>
      <c r="G26" s="74"/>
      <c r="H26" s="74"/>
      <c r="I26" s="74"/>
      <c r="K26" s="1"/>
      <c r="L26" s="1"/>
      <c r="M26" s="1"/>
      <c r="N26" s="72"/>
      <c r="O26" s="74"/>
      <c r="R26" s="74"/>
      <c r="S26" s="75"/>
      <c r="T26" s="84"/>
      <c r="U26" s="84"/>
      <c r="V26" s="84"/>
      <c r="W26" s="84"/>
      <c r="X26" s="84"/>
      <c r="Y26" s="84"/>
      <c r="Z26" s="84"/>
    </row>
    <row r="27" spans="1:26" ht="17.25" customHeight="1">
      <c r="A27" s="20"/>
      <c r="B27" s="23"/>
      <c r="C27" s="20"/>
      <c r="D27" s="22"/>
      <c r="E27" s="49"/>
      <c r="F27" s="74"/>
      <c r="G27" s="74"/>
      <c r="H27" s="74"/>
      <c r="I27" s="74"/>
      <c r="J27" s="74"/>
      <c r="K27" s="1"/>
      <c r="L27" s="1"/>
      <c r="M27" s="1"/>
      <c r="N27" s="22"/>
      <c r="S27" s="75"/>
      <c r="T27" s="84"/>
      <c r="U27" s="84"/>
      <c r="V27" s="84"/>
      <c r="W27" s="84"/>
      <c r="X27" s="84"/>
      <c r="Y27" s="84"/>
      <c r="Z27" s="84"/>
    </row>
    <row r="28" spans="1:26" ht="17.25" customHeight="1">
      <c r="A28" s="56" t="s">
        <v>276</v>
      </c>
      <c r="B28" s="20"/>
      <c r="C28" s="20"/>
      <c r="D28" s="22"/>
      <c r="E28" s="49"/>
      <c r="K28" s="1">
        <v>0</v>
      </c>
      <c r="L28" s="1"/>
      <c r="M28" s="1"/>
      <c r="N28" s="22"/>
      <c r="S28" s="75">
        <v>0</v>
      </c>
      <c r="T28" s="84"/>
      <c r="U28" s="84"/>
      <c r="V28" s="84"/>
      <c r="W28" s="84"/>
      <c r="X28" s="86"/>
      <c r="Y28" s="86"/>
      <c r="Z28" s="86"/>
    </row>
    <row r="29" spans="1:26" ht="17.25" customHeight="1">
      <c r="A29" s="26"/>
      <c r="B29" s="26"/>
      <c r="C29" s="26"/>
      <c r="D29" s="28"/>
      <c r="E29" s="15"/>
      <c r="F29" s="29"/>
      <c r="G29" s="29"/>
      <c r="H29" s="29"/>
      <c r="I29" s="29"/>
      <c r="J29" s="29"/>
      <c r="K29" s="87">
        <v>0</v>
      </c>
      <c r="L29" s="87"/>
      <c r="M29" s="87"/>
      <c r="N29" s="28"/>
      <c r="O29" s="29"/>
      <c r="P29" s="29"/>
      <c r="Q29" s="29"/>
      <c r="R29" s="29"/>
      <c r="S29" s="88">
        <v>0</v>
      </c>
      <c r="T29" s="30"/>
      <c r="U29" s="30"/>
      <c r="V29" s="30"/>
      <c r="W29" s="30"/>
      <c r="X29" s="30"/>
      <c r="Y29" s="30"/>
      <c r="Z29" s="30"/>
    </row>
  </sheetData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showZeros="0" zoomScale="75" zoomScaleNormal="75" zoomScaleSheetLayoutView="75" workbookViewId="0" topLeftCell="A1">
      <pane xSplit="2" ySplit="6" topLeftCell="D7" activePane="bottomRight" state="frozen"/>
      <selection pane="topLeft" activeCell="A52" sqref="A52:B52"/>
      <selection pane="topRight" activeCell="A52" sqref="A52:B52"/>
      <selection pane="bottomLeft" activeCell="A52" sqref="A52:B52"/>
      <selection pane="bottomRight" activeCell="A1" sqref="A1"/>
    </sheetView>
  </sheetViews>
  <sheetFormatPr defaultColWidth="8.796875" defaultRowHeight="17.25" customHeight="1"/>
  <cols>
    <col min="1" max="1" width="3.5" style="8" customWidth="1"/>
    <col min="2" max="2" width="43.09765625" style="281" customWidth="1"/>
    <col min="3" max="3" width="19.3984375" style="4" customWidth="1"/>
    <col min="4" max="4" width="15.59765625" style="281" customWidth="1"/>
    <col min="5" max="11" width="4.19921875" style="4" customWidth="1"/>
    <col min="12" max="12" width="5.69921875" style="4" customWidth="1"/>
    <col min="13" max="13" width="5.09765625" style="4" customWidth="1"/>
    <col min="14" max="14" width="4.5" style="4" customWidth="1"/>
    <col min="15" max="19" width="4.19921875" style="4" customWidth="1"/>
    <col min="20" max="20" width="5.19921875" style="4" customWidth="1"/>
    <col min="21" max="24" width="6.09765625" style="4" customWidth="1"/>
    <col min="25" max="25" width="6.59765625" style="4" bestFit="1" customWidth="1"/>
    <col min="26" max="27" width="8" style="4" bestFit="1" customWidth="1"/>
    <col min="28" max="16384" width="9" style="4" customWidth="1"/>
  </cols>
  <sheetData>
    <row r="1" spans="1:20" s="31" customFormat="1" ht="17.25" customHeight="1">
      <c r="A1" s="270" t="s">
        <v>266</v>
      </c>
      <c r="B1" s="282"/>
      <c r="C1" s="39"/>
      <c r="D1" s="273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7" ht="13.5" customHeight="1">
      <c r="A2" s="61"/>
      <c r="B2" s="283"/>
      <c r="C2" s="34"/>
      <c r="D2" s="274"/>
      <c r="E2" s="5" t="s">
        <v>144</v>
      </c>
      <c r="F2" s="42" t="s">
        <v>145</v>
      </c>
      <c r="G2" s="42" t="s">
        <v>146</v>
      </c>
      <c r="H2" s="42" t="s">
        <v>23</v>
      </c>
      <c r="I2" s="44" t="s">
        <v>131</v>
      </c>
      <c r="J2" s="42" t="s">
        <v>132</v>
      </c>
      <c r="K2" s="42" t="s">
        <v>132</v>
      </c>
      <c r="L2" s="17"/>
      <c r="M2" s="316" t="s">
        <v>133</v>
      </c>
      <c r="N2" s="317"/>
      <c r="O2" s="17" t="s">
        <v>28</v>
      </c>
      <c r="P2" s="44" t="s">
        <v>29</v>
      </c>
      <c r="Q2" s="18" t="s">
        <v>30</v>
      </c>
      <c r="R2" s="18" t="s">
        <v>25</v>
      </c>
      <c r="S2" s="18" t="s">
        <v>31</v>
      </c>
      <c r="T2" s="34"/>
      <c r="U2" s="18"/>
      <c r="V2" s="18"/>
      <c r="W2" s="18"/>
      <c r="X2" s="18"/>
      <c r="Y2" s="18"/>
      <c r="Z2" s="18"/>
      <c r="AA2" s="32"/>
    </row>
    <row r="3" spans="1:27" ht="13.5" customHeight="1">
      <c r="A3" s="23" t="s">
        <v>61</v>
      </c>
      <c r="B3" s="284"/>
      <c r="C3" s="20"/>
      <c r="D3" s="275"/>
      <c r="E3" s="10"/>
      <c r="F3" s="11"/>
      <c r="G3" s="11"/>
      <c r="H3" s="11"/>
      <c r="I3" s="11"/>
      <c r="J3" s="11"/>
      <c r="K3" s="11"/>
      <c r="L3" s="22"/>
      <c r="M3" s="318"/>
      <c r="N3" s="319"/>
      <c r="O3" s="22"/>
      <c r="P3" s="45" t="s">
        <v>32</v>
      </c>
      <c r="Q3" s="2"/>
      <c r="R3" s="2"/>
      <c r="S3" s="2"/>
      <c r="T3" s="20"/>
      <c r="U3" s="11"/>
      <c r="V3" s="11" t="s">
        <v>0</v>
      </c>
      <c r="W3" s="11"/>
      <c r="X3" s="11" t="s">
        <v>3</v>
      </c>
      <c r="Y3" s="11"/>
      <c r="Z3" s="11" t="s">
        <v>4</v>
      </c>
      <c r="AA3" s="12"/>
    </row>
    <row r="4" spans="1:27" ht="13.5" customHeight="1">
      <c r="A4" s="23"/>
      <c r="B4" s="285" t="s">
        <v>50</v>
      </c>
      <c r="C4" s="24" t="s">
        <v>51</v>
      </c>
      <c r="D4" s="303" t="s">
        <v>218</v>
      </c>
      <c r="E4" s="10"/>
      <c r="F4" s="11" t="s">
        <v>134</v>
      </c>
      <c r="G4" s="11"/>
      <c r="H4" s="11" t="s">
        <v>135</v>
      </c>
      <c r="I4" s="11"/>
      <c r="J4" s="11"/>
      <c r="K4" s="11"/>
      <c r="L4" s="10" t="s">
        <v>136</v>
      </c>
      <c r="M4" s="318"/>
      <c r="N4" s="319"/>
      <c r="O4" s="22" t="s">
        <v>34</v>
      </c>
      <c r="P4" s="45" t="s">
        <v>29</v>
      </c>
      <c r="Q4" s="305" t="s">
        <v>35</v>
      </c>
      <c r="R4" s="305" t="s">
        <v>34</v>
      </c>
      <c r="S4" s="305" t="s">
        <v>36</v>
      </c>
      <c r="T4" s="104" t="s">
        <v>33</v>
      </c>
      <c r="U4" s="103"/>
      <c r="V4" s="34"/>
      <c r="W4" s="34"/>
      <c r="X4" s="34"/>
      <c r="Y4" s="34"/>
      <c r="Z4" s="34"/>
      <c r="AA4" s="34"/>
    </row>
    <row r="5" spans="1:27" ht="13.5" customHeight="1">
      <c r="A5" s="23" t="s">
        <v>62</v>
      </c>
      <c r="B5" s="284"/>
      <c r="C5" s="20"/>
      <c r="D5" s="239"/>
      <c r="E5" s="10"/>
      <c r="F5" s="11"/>
      <c r="G5" s="11"/>
      <c r="H5" s="11"/>
      <c r="I5" s="11"/>
      <c r="J5" s="11"/>
      <c r="K5" s="11"/>
      <c r="L5" s="22"/>
      <c r="M5" s="2"/>
      <c r="N5" s="21"/>
      <c r="O5" s="22"/>
      <c r="P5" s="45" t="s">
        <v>37</v>
      </c>
      <c r="Q5" s="2"/>
      <c r="R5" s="2"/>
      <c r="S5" s="2"/>
      <c r="T5" s="20"/>
      <c r="U5" s="23" t="s">
        <v>52</v>
      </c>
      <c r="V5" s="23" t="s">
        <v>53</v>
      </c>
      <c r="W5" s="23" t="s">
        <v>38</v>
      </c>
      <c r="X5" s="23" t="s">
        <v>39</v>
      </c>
      <c r="Y5" s="23" t="s">
        <v>151</v>
      </c>
      <c r="Z5" s="23" t="s">
        <v>150</v>
      </c>
      <c r="AA5" s="23" t="s">
        <v>149</v>
      </c>
    </row>
    <row r="6" spans="1:27" ht="13.5" customHeight="1">
      <c r="A6" s="69"/>
      <c r="B6" s="286"/>
      <c r="C6" s="26"/>
      <c r="D6" s="276"/>
      <c r="E6" s="14" t="s">
        <v>137</v>
      </c>
      <c r="F6" s="15" t="s">
        <v>137</v>
      </c>
      <c r="G6" s="15" t="s">
        <v>138</v>
      </c>
      <c r="H6" s="15" t="s">
        <v>138</v>
      </c>
      <c r="I6" s="15" t="s">
        <v>139</v>
      </c>
      <c r="J6" s="15" t="s">
        <v>24</v>
      </c>
      <c r="K6" s="15" t="s">
        <v>140</v>
      </c>
      <c r="L6" s="28"/>
      <c r="M6" s="15" t="s">
        <v>141</v>
      </c>
      <c r="N6" s="16" t="s">
        <v>142</v>
      </c>
      <c r="O6" s="28" t="s">
        <v>46</v>
      </c>
      <c r="P6" s="46" t="s">
        <v>143</v>
      </c>
      <c r="Q6" s="29" t="s">
        <v>46</v>
      </c>
      <c r="R6" s="29" t="s">
        <v>46</v>
      </c>
      <c r="S6" s="29" t="s">
        <v>47</v>
      </c>
      <c r="T6" s="26"/>
      <c r="U6" s="26"/>
      <c r="V6" s="26"/>
      <c r="W6" s="26"/>
      <c r="X6" s="26"/>
      <c r="Y6" s="26"/>
      <c r="Z6" s="26"/>
      <c r="AA6" s="26"/>
    </row>
    <row r="7" spans="1:27" ht="13.5" customHeight="1">
      <c r="A7" s="23"/>
      <c r="B7" s="280"/>
      <c r="C7" s="20" t="s">
        <v>54</v>
      </c>
      <c r="D7" s="239"/>
      <c r="E7" s="70"/>
      <c r="F7" s="71"/>
      <c r="G7" s="71"/>
      <c r="H7" s="71"/>
      <c r="I7" s="71"/>
      <c r="J7" s="71"/>
      <c r="K7" s="71"/>
      <c r="L7" s="38"/>
      <c r="M7" s="38"/>
      <c r="N7" s="40"/>
      <c r="O7" s="70"/>
      <c r="P7" s="71"/>
      <c r="Q7" s="71"/>
      <c r="R7" s="71"/>
      <c r="S7" s="71"/>
      <c r="T7" s="40"/>
      <c r="U7" s="47"/>
      <c r="V7" s="47"/>
      <c r="W7" s="47"/>
      <c r="X7" s="47"/>
      <c r="Y7" s="47"/>
      <c r="Z7" s="47"/>
      <c r="AA7" s="47">
        <v>0</v>
      </c>
    </row>
    <row r="8" spans="1:27" ht="14.25" customHeight="1">
      <c r="A8" s="48">
        <v>1</v>
      </c>
      <c r="B8" s="287" t="s">
        <v>184</v>
      </c>
      <c r="C8" s="90" t="s">
        <v>185</v>
      </c>
      <c r="D8" s="277"/>
      <c r="E8" s="92">
        <v>1</v>
      </c>
      <c r="F8" s="93">
        <v>1</v>
      </c>
      <c r="G8" s="93">
        <v>59</v>
      </c>
      <c r="H8" s="93">
        <v>34</v>
      </c>
      <c r="I8" s="93">
        <v>16</v>
      </c>
      <c r="J8" s="93"/>
      <c r="K8" s="93"/>
      <c r="L8" s="93">
        <v>111</v>
      </c>
      <c r="M8" s="93">
        <v>103</v>
      </c>
      <c r="N8" s="94">
        <v>8</v>
      </c>
      <c r="O8" s="92">
        <v>74</v>
      </c>
      <c r="P8" s="93"/>
      <c r="Q8" s="93">
        <v>1</v>
      </c>
      <c r="R8" s="93">
        <v>26</v>
      </c>
      <c r="S8" s="93"/>
      <c r="T8" s="94">
        <v>101</v>
      </c>
      <c r="U8" s="142">
        <v>583</v>
      </c>
      <c r="V8" s="142">
        <v>559</v>
      </c>
      <c r="W8" s="142">
        <v>511</v>
      </c>
      <c r="X8" s="142">
        <v>468</v>
      </c>
      <c r="Y8" s="142">
        <v>769</v>
      </c>
      <c r="Z8" s="142">
        <v>1538</v>
      </c>
      <c r="AA8" s="143">
        <v>2307</v>
      </c>
    </row>
    <row r="9" spans="1:27" ht="14.25" customHeight="1">
      <c r="A9" s="23"/>
      <c r="B9" s="288"/>
      <c r="C9" s="91" t="s">
        <v>55</v>
      </c>
      <c r="D9" s="277" t="s">
        <v>5</v>
      </c>
      <c r="E9" s="95"/>
      <c r="F9" s="96"/>
      <c r="G9" s="96"/>
      <c r="H9" s="96"/>
      <c r="I9" s="96"/>
      <c r="J9" s="96"/>
      <c r="K9" s="96"/>
      <c r="L9" s="96">
        <v>0</v>
      </c>
      <c r="M9" s="96"/>
      <c r="N9" s="97"/>
      <c r="O9" s="95"/>
      <c r="P9" s="96"/>
      <c r="Q9" s="96"/>
      <c r="R9" s="96"/>
      <c r="S9" s="96"/>
      <c r="T9" s="97">
        <v>0</v>
      </c>
      <c r="U9" s="109"/>
      <c r="V9" s="109"/>
      <c r="W9" s="109"/>
      <c r="X9" s="109"/>
      <c r="Y9" s="109"/>
      <c r="Z9" s="109"/>
      <c r="AA9" s="109">
        <v>0</v>
      </c>
    </row>
    <row r="10" spans="1:30" ht="14.25" customHeight="1">
      <c r="A10" s="23"/>
      <c r="B10" s="288"/>
      <c r="C10" s="91"/>
      <c r="D10" s="277" t="s">
        <v>270</v>
      </c>
      <c r="E10" s="95">
        <v>1</v>
      </c>
      <c r="F10" s="96"/>
      <c r="G10" s="96"/>
      <c r="H10" s="96"/>
      <c r="I10" s="96"/>
      <c r="J10" s="96"/>
      <c r="K10" s="96"/>
      <c r="L10" s="96">
        <v>1</v>
      </c>
      <c r="M10" s="96">
        <v>1</v>
      </c>
      <c r="N10" s="97"/>
      <c r="O10" s="95"/>
      <c r="P10" s="96"/>
      <c r="Q10" s="96"/>
      <c r="R10" s="96"/>
      <c r="S10" s="96"/>
      <c r="T10" s="97">
        <v>0</v>
      </c>
      <c r="U10" s="109"/>
      <c r="V10" s="109"/>
      <c r="W10" s="109"/>
      <c r="X10" s="109"/>
      <c r="Y10" s="109"/>
      <c r="Z10" s="109"/>
      <c r="AA10" s="109">
        <v>0</v>
      </c>
      <c r="AD10" s="2"/>
    </row>
    <row r="11" spans="1:30" ht="14.25" customHeight="1">
      <c r="A11" s="23"/>
      <c r="B11" s="288"/>
      <c r="C11" s="91"/>
      <c r="D11" s="277" t="s">
        <v>64</v>
      </c>
      <c r="E11" s="95"/>
      <c r="F11" s="96"/>
      <c r="G11" s="96"/>
      <c r="H11" s="96"/>
      <c r="I11" s="96"/>
      <c r="J11" s="96"/>
      <c r="K11" s="96"/>
      <c r="L11" s="96">
        <v>0</v>
      </c>
      <c r="M11" s="96"/>
      <c r="N11" s="97"/>
      <c r="O11" s="95"/>
      <c r="P11" s="96"/>
      <c r="Q11" s="96"/>
      <c r="R11" s="96"/>
      <c r="S11" s="96"/>
      <c r="T11" s="97"/>
      <c r="U11" s="109"/>
      <c r="V11" s="109"/>
      <c r="W11" s="109"/>
      <c r="X11" s="109"/>
      <c r="Y11" s="109"/>
      <c r="Z11" s="109"/>
      <c r="AA11" s="109">
        <v>0</v>
      </c>
      <c r="AD11" s="2"/>
    </row>
    <row r="12" spans="1:27" ht="14.25" customHeight="1">
      <c r="A12" s="23"/>
      <c r="B12" s="288"/>
      <c r="C12" s="91"/>
      <c r="D12" s="277" t="s">
        <v>186</v>
      </c>
      <c r="E12" s="95"/>
      <c r="F12" s="96">
        <v>1</v>
      </c>
      <c r="G12" s="96"/>
      <c r="H12" s="96"/>
      <c r="I12" s="96"/>
      <c r="J12" s="96"/>
      <c r="K12" s="96"/>
      <c r="L12" s="96">
        <v>1</v>
      </c>
      <c r="M12" s="96">
        <v>1</v>
      </c>
      <c r="N12" s="97"/>
      <c r="O12" s="95"/>
      <c r="P12" s="96"/>
      <c r="Q12" s="96"/>
      <c r="R12" s="96"/>
      <c r="S12" s="96"/>
      <c r="T12" s="97"/>
      <c r="U12" s="109"/>
      <c r="V12" s="109"/>
      <c r="W12" s="109"/>
      <c r="X12" s="109"/>
      <c r="Y12" s="109"/>
      <c r="Z12" s="109"/>
      <c r="AA12" s="109">
        <v>0</v>
      </c>
    </row>
    <row r="13" spans="1:27" ht="14.25" customHeight="1">
      <c r="A13" s="23"/>
      <c r="B13" s="288"/>
      <c r="C13" s="91"/>
      <c r="D13" s="277" t="s">
        <v>187</v>
      </c>
      <c r="E13" s="95"/>
      <c r="F13" s="96"/>
      <c r="G13" s="96"/>
      <c r="H13" s="96"/>
      <c r="I13" s="96"/>
      <c r="J13" s="96"/>
      <c r="K13" s="96"/>
      <c r="L13" s="96">
        <v>0</v>
      </c>
      <c r="M13" s="96"/>
      <c r="N13" s="97"/>
      <c r="O13" s="95"/>
      <c r="P13" s="96"/>
      <c r="Q13" s="96"/>
      <c r="R13" s="96"/>
      <c r="S13" s="96"/>
      <c r="T13" s="97">
        <v>0</v>
      </c>
      <c r="U13" s="109"/>
      <c r="V13" s="109"/>
      <c r="W13" s="109"/>
      <c r="X13" s="109"/>
      <c r="Y13" s="109"/>
      <c r="Z13" s="109"/>
      <c r="AA13" s="109">
        <v>0</v>
      </c>
    </row>
    <row r="14" spans="1:27" ht="14.25" customHeight="1">
      <c r="A14" s="23"/>
      <c r="B14" s="288"/>
      <c r="C14" s="91"/>
      <c r="D14" s="277" t="s">
        <v>271</v>
      </c>
      <c r="E14" s="95"/>
      <c r="F14" s="96"/>
      <c r="G14" s="96">
        <v>1</v>
      </c>
      <c r="H14" s="96"/>
      <c r="I14" s="96"/>
      <c r="J14" s="96"/>
      <c r="K14" s="96"/>
      <c r="L14" s="96">
        <v>1</v>
      </c>
      <c r="M14" s="96">
        <v>1</v>
      </c>
      <c r="N14" s="97"/>
      <c r="O14" s="95"/>
      <c r="P14" s="96"/>
      <c r="Q14" s="96"/>
      <c r="R14" s="96"/>
      <c r="S14" s="96"/>
      <c r="T14" s="97">
        <v>0</v>
      </c>
      <c r="U14" s="109"/>
      <c r="V14" s="109"/>
      <c r="W14" s="109"/>
      <c r="X14" s="109"/>
      <c r="Y14" s="109"/>
      <c r="Z14" s="109"/>
      <c r="AA14" s="109">
        <v>0</v>
      </c>
    </row>
    <row r="15" spans="1:27" ht="14.25" customHeight="1">
      <c r="A15" s="23"/>
      <c r="B15" s="288" t="s">
        <v>56</v>
      </c>
      <c r="C15" s="91"/>
      <c r="D15" s="277" t="s">
        <v>188</v>
      </c>
      <c r="E15" s="95"/>
      <c r="F15" s="96"/>
      <c r="G15" s="96">
        <v>25</v>
      </c>
      <c r="H15" s="96">
        <v>14</v>
      </c>
      <c r="I15" s="96">
        <v>11</v>
      </c>
      <c r="J15" s="96"/>
      <c r="K15" s="96"/>
      <c r="L15" s="96">
        <v>50</v>
      </c>
      <c r="M15" s="96">
        <v>45</v>
      </c>
      <c r="N15" s="97">
        <v>5</v>
      </c>
      <c r="O15" s="95"/>
      <c r="P15" s="96"/>
      <c r="Q15" s="96"/>
      <c r="R15" s="96"/>
      <c r="S15" s="96"/>
      <c r="T15" s="97">
        <v>0</v>
      </c>
      <c r="U15" s="109">
        <v>275</v>
      </c>
      <c r="V15" s="109">
        <v>225</v>
      </c>
      <c r="W15" s="109">
        <v>221</v>
      </c>
      <c r="X15" s="109">
        <v>177</v>
      </c>
      <c r="Y15" s="109">
        <v>182</v>
      </c>
      <c r="Z15" s="109">
        <v>716</v>
      </c>
      <c r="AA15" s="109">
        <v>898</v>
      </c>
    </row>
    <row r="16" spans="1:27" ht="14.25" customHeight="1">
      <c r="A16" s="23"/>
      <c r="B16" s="288" t="s">
        <v>57</v>
      </c>
      <c r="C16" s="91"/>
      <c r="D16" s="277" t="s">
        <v>189</v>
      </c>
      <c r="E16" s="95"/>
      <c r="F16" s="96"/>
      <c r="G16" s="96">
        <v>28</v>
      </c>
      <c r="H16" s="96">
        <v>20</v>
      </c>
      <c r="I16" s="96">
        <v>2</v>
      </c>
      <c r="J16" s="96"/>
      <c r="K16" s="96"/>
      <c r="L16" s="96">
        <v>50</v>
      </c>
      <c r="M16" s="96">
        <v>47</v>
      </c>
      <c r="N16" s="97">
        <v>3</v>
      </c>
      <c r="O16" s="95"/>
      <c r="P16" s="96"/>
      <c r="Q16" s="96"/>
      <c r="R16" s="96"/>
      <c r="S16" s="96"/>
      <c r="T16" s="97">
        <v>0</v>
      </c>
      <c r="U16" s="109">
        <v>308</v>
      </c>
      <c r="V16" s="109">
        <v>334</v>
      </c>
      <c r="W16" s="109">
        <v>290</v>
      </c>
      <c r="X16" s="109">
        <v>291</v>
      </c>
      <c r="Y16" s="109">
        <v>498</v>
      </c>
      <c r="Z16" s="109">
        <v>725</v>
      </c>
      <c r="AA16" s="109">
        <v>1223</v>
      </c>
    </row>
    <row r="17" spans="1:27" ht="14.25" customHeight="1">
      <c r="A17" s="23"/>
      <c r="B17" s="288" t="s">
        <v>58</v>
      </c>
      <c r="C17" s="91"/>
      <c r="D17" s="277"/>
      <c r="E17" s="95"/>
      <c r="F17" s="96"/>
      <c r="G17" s="96"/>
      <c r="H17" s="96"/>
      <c r="I17" s="96"/>
      <c r="J17" s="96"/>
      <c r="K17" s="96"/>
      <c r="L17" s="96"/>
      <c r="M17" s="96"/>
      <c r="N17" s="97"/>
      <c r="O17" s="95"/>
      <c r="P17" s="96"/>
      <c r="Q17" s="96"/>
      <c r="R17" s="96"/>
      <c r="S17" s="96"/>
      <c r="T17" s="97">
        <v>0</v>
      </c>
      <c r="U17" s="109"/>
      <c r="V17" s="109"/>
      <c r="W17" s="109"/>
      <c r="X17" s="109"/>
      <c r="Y17" s="109"/>
      <c r="Z17" s="109"/>
      <c r="AA17" s="109"/>
    </row>
    <row r="18" spans="1:27" ht="14.25" customHeight="1">
      <c r="A18" s="23"/>
      <c r="B18" s="288" t="s">
        <v>190</v>
      </c>
      <c r="C18" s="91"/>
      <c r="D18" s="277"/>
      <c r="E18" s="95"/>
      <c r="F18" s="96"/>
      <c r="G18" s="96"/>
      <c r="H18" s="96"/>
      <c r="I18" s="96"/>
      <c r="J18" s="96"/>
      <c r="K18" s="96"/>
      <c r="L18" s="96"/>
      <c r="M18" s="96"/>
      <c r="N18" s="97">
        <v>0</v>
      </c>
      <c r="O18" s="95"/>
      <c r="P18" s="96"/>
      <c r="Q18" s="96"/>
      <c r="R18" s="96"/>
      <c r="S18" s="96"/>
      <c r="T18" s="97"/>
      <c r="U18" s="109"/>
      <c r="V18" s="109"/>
      <c r="W18" s="109"/>
      <c r="X18" s="109"/>
      <c r="Y18" s="109"/>
      <c r="Z18" s="109"/>
      <c r="AA18" s="109">
        <v>0</v>
      </c>
    </row>
    <row r="19" spans="1:27" ht="13.5" customHeight="1">
      <c r="A19" s="23"/>
      <c r="B19" s="288"/>
      <c r="C19" s="91"/>
      <c r="D19" s="277"/>
      <c r="E19" s="95"/>
      <c r="F19" s="96"/>
      <c r="G19" s="96"/>
      <c r="H19" s="96"/>
      <c r="I19" s="96"/>
      <c r="J19" s="96"/>
      <c r="K19" s="96"/>
      <c r="L19" s="96">
        <v>0</v>
      </c>
      <c r="M19" s="96"/>
      <c r="N19" s="97"/>
      <c r="O19" s="95"/>
      <c r="P19" s="96"/>
      <c r="Q19" s="96"/>
      <c r="R19" s="96"/>
      <c r="S19" s="96"/>
      <c r="T19" s="97"/>
      <c r="U19" s="109"/>
      <c r="V19" s="109"/>
      <c r="W19" s="109"/>
      <c r="X19" s="109"/>
      <c r="Y19" s="109"/>
      <c r="Z19" s="109"/>
      <c r="AA19" s="109">
        <v>0</v>
      </c>
    </row>
    <row r="20" spans="1:27" ht="13.5" customHeight="1">
      <c r="A20" s="23"/>
      <c r="B20" s="288" t="s">
        <v>191</v>
      </c>
      <c r="C20" s="91"/>
      <c r="D20" s="277"/>
      <c r="E20" s="95"/>
      <c r="F20" s="96"/>
      <c r="G20" s="96">
        <v>3</v>
      </c>
      <c r="H20" s="96"/>
      <c r="I20" s="96"/>
      <c r="J20" s="96"/>
      <c r="K20" s="96"/>
      <c r="L20" s="96">
        <v>3</v>
      </c>
      <c r="M20" s="96">
        <v>3</v>
      </c>
      <c r="N20" s="97"/>
      <c r="O20" s="95"/>
      <c r="P20" s="96"/>
      <c r="Q20" s="96"/>
      <c r="R20" s="96"/>
      <c r="S20" s="96"/>
      <c r="T20" s="97"/>
      <c r="U20" s="109"/>
      <c r="V20" s="109"/>
      <c r="W20" s="109"/>
      <c r="X20" s="109"/>
      <c r="Y20" s="109">
        <v>64</v>
      </c>
      <c r="Z20" s="109">
        <v>78</v>
      </c>
      <c r="AA20" s="109">
        <v>142</v>
      </c>
    </row>
    <row r="21" spans="1:27" ht="13.5" customHeight="1">
      <c r="A21" s="23"/>
      <c r="B21" s="288" t="s">
        <v>192</v>
      </c>
      <c r="C21" s="91"/>
      <c r="D21" s="277"/>
      <c r="E21" s="95"/>
      <c r="F21" s="96"/>
      <c r="G21" s="96"/>
      <c r="H21" s="96"/>
      <c r="I21" s="96"/>
      <c r="J21" s="96"/>
      <c r="K21" s="96"/>
      <c r="L21" s="96">
        <v>0</v>
      </c>
      <c r="M21" s="96"/>
      <c r="N21" s="97"/>
      <c r="O21" s="95"/>
      <c r="P21" s="96"/>
      <c r="Q21" s="129"/>
      <c r="R21" s="129"/>
      <c r="S21" s="129"/>
      <c r="T21" s="130"/>
      <c r="U21" s="131"/>
      <c r="V21" s="109"/>
      <c r="W21" s="109"/>
      <c r="X21" s="109"/>
      <c r="Y21" s="109">
        <v>48</v>
      </c>
      <c r="Z21" s="109">
        <v>70</v>
      </c>
      <c r="AA21" s="109">
        <v>118</v>
      </c>
    </row>
    <row r="22" spans="1:27" ht="14.25" customHeight="1">
      <c r="A22" s="23"/>
      <c r="B22" s="288" t="s">
        <v>193</v>
      </c>
      <c r="C22" s="91"/>
      <c r="D22" s="277"/>
      <c r="E22" s="95"/>
      <c r="F22" s="96"/>
      <c r="G22" s="96"/>
      <c r="H22" s="96"/>
      <c r="I22" s="96"/>
      <c r="J22" s="96"/>
      <c r="K22" s="96"/>
      <c r="L22" s="96">
        <v>0</v>
      </c>
      <c r="M22" s="96"/>
      <c r="N22" s="97"/>
      <c r="O22" s="95"/>
      <c r="P22" s="96"/>
      <c r="Q22" s="96"/>
      <c r="R22" s="96"/>
      <c r="S22" s="96"/>
      <c r="T22" s="97"/>
      <c r="U22" s="109"/>
      <c r="V22" s="109"/>
      <c r="W22" s="109"/>
      <c r="X22" s="109"/>
      <c r="Y22" s="109">
        <v>16</v>
      </c>
      <c r="Z22" s="109">
        <v>7</v>
      </c>
      <c r="AA22" s="109">
        <v>23</v>
      </c>
    </row>
    <row r="23" spans="1:27" ht="14.25" customHeight="1">
      <c r="A23" s="23"/>
      <c r="B23" s="288" t="s">
        <v>194</v>
      </c>
      <c r="C23" s="91"/>
      <c r="D23" s="277"/>
      <c r="E23" s="95"/>
      <c r="F23" s="96"/>
      <c r="G23" s="96"/>
      <c r="H23" s="96"/>
      <c r="I23" s="96"/>
      <c r="J23" s="96"/>
      <c r="K23" s="96"/>
      <c r="L23" s="96">
        <v>0</v>
      </c>
      <c r="M23" s="96"/>
      <c r="N23" s="97"/>
      <c r="O23" s="95"/>
      <c r="P23" s="96"/>
      <c r="Q23" s="96"/>
      <c r="R23" s="96"/>
      <c r="S23" s="96"/>
      <c r="T23" s="97"/>
      <c r="U23" s="109"/>
      <c r="V23" s="109"/>
      <c r="W23" s="109"/>
      <c r="X23" s="109"/>
      <c r="Y23" s="109"/>
      <c r="Z23" s="109">
        <v>1</v>
      </c>
      <c r="AA23" s="109">
        <v>1</v>
      </c>
    </row>
    <row r="24" spans="1:27" ht="14.25" customHeight="1">
      <c r="A24" s="23"/>
      <c r="B24" s="288" t="s">
        <v>195</v>
      </c>
      <c r="C24" s="91"/>
      <c r="D24" s="277"/>
      <c r="E24" s="95"/>
      <c r="F24" s="96"/>
      <c r="G24" s="96"/>
      <c r="H24" s="96"/>
      <c r="I24" s="96"/>
      <c r="J24" s="96"/>
      <c r="K24" s="96"/>
      <c r="L24" s="96">
        <v>0</v>
      </c>
      <c r="M24" s="96"/>
      <c r="N24" s="97"/>
      <c r="O24" s="95"/>
      <c r="P24" s="96"/>
      <c r="Q24" s="96"/>
      <c r="R24" s="96"/>
      <c r="S24" s="96"/>
      <c r="T24" s="97"/>
      <c r="U24" s="109"/>
      <c r="V24" s="109"/>
      <c r="W24" s="109"/>
      <c r="X24" s="109"/>
      <c r="Y24" s="109"/>
      <c r="Z24" s="109"/>
      <c r="AA24" s="109"/>
    </row>
    <row r="25" spans="1:27" ht="14.25" customHeight="1">
      <c r="A25" s="23"/>
      <c r="B25" s="288"/>
      <c r="C25" s="91"/>
      <c r="D25" s="277" t="s">
        <v>196</v>
      </c>
      <c r="E25" s="95"/>
      <c r="F25" s="96"/>
      <c r="G25" s="98"/>
      <c r="H25" s="96"/>
      <c r="I25" s="96"/>
      <c r="J25" s="96"/>
      <c r="K25" s="96"/>
      <c r="L25" s="249"/>
      <c r="M25" s="249"/>
      <c r="N25" s="97"/>
      <c r="O25" s="95"/>
      <c r="P25" s="96"/>
      <c r="Q25" s="96"/>
      <c r="R25" s="96"/>
      <c r="S25" s="96"/>
      <c r="T25" s="97"/>
      <c r="U25" s="109"/>
      <c r="V25" s="109"/>
      <c r="W25" s="109"/>
      <c r="X25" s="109"/>
      <c r="Y25" s="109"/>
      <c r="Z25" s="109"/>
      <c r="AA25" s="109">
        <v>0</v>
      </c>
    </row>
    <row r="26" spans="1:27" ht="14.25" customHeight="1">
      <c r="A26" s="23"/>
      <c r="B26" s="288" t="s">
        <v>197</v>
      </c>
      <c r="C26" s="91"/>
      <c r="D26" s="277" t="s">
        <v>271</v>
      </c>
      <c r="E26" s="95"/>
      <c r="F26" s="96"/>
      <c r="G26" s="96">
        <v>1</v>
      </c>
      <c r="H26" s="96"/>
      <c r="I26" s="96">
        <v>1</v>
      </c>
      <c r="J26" s="96"/>
      <c r="K26" s="96"/>
      <c r="L26" s="250">
        <v>2</v>
      </c>
      <c r="M26" s="250">
        <v>2</v>
      </c>
      <c r="N26" s="97"/>
      <c r="O26" s="95"/>
      <c r="P26" s="96"/>
      <c r="Q26" s="96"/>
      <c r="R26" s="96"/>
      <c r="S26" s="96"/>
      <c r="T26" s="97"/>
      <c r="U26" s="109"/>
      <c r="V26" s="109"/>
      <c r="W26" s="109"/>
      <c r="X26" s="109"/>
      <c r="Y26" s="109"/>
      <c r="Z26" s="109"/>
      <c r="AA26" s="109">
        <v>0</v>
      </c>
    </row>
    <row r="27" spans="1:27" ht="14.25" customHeight="1">
      <c r="A27" s="23"/>
      <c r="B27" s="288" t="s">
        <v>198</v>
      </c>
      <c r="C27" s="91"/>
      <c r="D27" s="277" t="s">
        <v>199</v>
      </c>
      <c r="E27" s="95"/>
      <c r="F27" s="96"/>
      <c r="G27" s="96">
        <v>1</v>
      </c>
      <c r="H27" s="96"/>
      <c r="I27" s="96">
        <v>1</v>
      </c>
      <c r="J27" s="96"/>
      <c r="K27" s="96"/>
      <c r="L27" s="250">
        <v>2</v>
      </c>
      <c r="M27" s="250">
        <v>2</v>
      </c>
      <c r="N27" s="97"/>
      <c r="O27" s="95"/>
      <c r="P27" s="96"/>
      <c r="Q27" s="96"/>
      <c r="R27" s="96"/>
      <c r="S27" s="96"/>
      <c r="T27" s="97">
        <v>0</v>
      </c>
      <c r="U27" s="109"/>
      <c r="V27" s="109"/>
      <c r="W27" s="109"/>
      <c r="X27" s="109"/>
      <c r="Y27" s="109"/>
      <c r="Z27" s="109"/>
      <c r="AA27" s="109">
        <v>0</v>
      </c>
    </row>
    <row r="28" spans="1:27" ht="14.25" customHeight="1">
      <c r="A28" s="23"/>
      <c r="B28" s="288" t="s">
        <v>200</v>
      </c>
      <c r="C28" s="91"/>
      <c r="D28" s="277" t="s">
        <v>201</v>
      </c>
      <c r="E28" s="95"/>
      <c r="F28" s="96"/>
      <c r="G28" s="96"/>
      <c r="H28" s="96"/>
      <c r="I28" s="96"/>
      <c r="J28" s="96"/>
      <c r="K28" s="96"/>
      <c r="L28" s="250">
        <v>0</v>
      </c>
      <c r="M28" s="250"/>
      <c r="N28" s="97"/>
      <c r="O28" s="95"/>
      <c r="P28" s="96"/>
      <c r="Q28" s="96"/>
      <c r="R28" s="96"/>
      <c r="S28" s="96"/>
      <c r="T28" s="97"/>
      <c r="U28" s="109"/>
      <c r="V28" s="109"/>
      <c r="W28" s="109"/>
      <c r="X28" s="109"/>
      <c r="Y28" s="109"/>
      <c r="Z28" s="109"/>
      <c r="AA28" s="109">
        <v>0</v>
      </c>
    </row>
    <row r="29" spans="1:27" ht="14.25" customHeight="1">
      <c r="A29" s="23"/>
      <c r="B29" s="288" t="s">
        <v>202</v>
      </c>
      <c r="C29" s="91"/>
      <c r="D29" s="277" t="s">
        <v>189</v>
      </c>
      <c r="E29" s="95"/>
      <c r="F29" s="96"/>
      <c r="G29" s="96"/>
      <c r="H29" s="96"/>
      <c r="I29" s="96"/>
      <c r="J29" s="96"/>
      <c r="K29" s="96"/>
      <c r="L29" s="250"/>
      <c r="M29" s="250"/>
      <c r="N29" s="97"/>
      <c r="O29" s="95"/>
      <c r="P29" s="96"/>
      <c r="Q29" s="96"/>
      <c r="R29" s="96"/>
      <c r="S29" s="96"/>
      <c r="T29" s="97"/>
      <c r="U29" s="109"/>
      <c r="V29" s="109"/>
      <c r="W29" s="109"/>
      <c r="X29" s="109"/>
      <c r="Y29" s="109"/>
      <c r="Z29" s="109"/>
      <c r="AA29" s="109">
        <v>0</v>
      </c>
    </row>
    <row r="30" spans="1:27" ht="14.25" customHeight="1">
      <c r="A30" s="23"/>
      <c r="B30" s="288" t="s">
        <v>203</v>
      </c>
      <c r="C30" s="91"/>
      <c r="D30" s="277" t="s">
        <v>188</v>
      </c>
      <c r="E30" s="95"/>
      <c r="F30" s="96"/>
      <c r="G30" s="96"/>
      <c r="H30" s="98"/>
      <c r="I30" s="96">
        <v>1</v>
      </c>
      <c r="J30" s="96"/>
      <c r="K30" s="96"/>
      <c r="L30" s="250">
        <v>1</v>
      </c>
      <c r="M30" s="250">
        <v>1</v>
      </c>
      <c r="N30" s="249"/>
      <c r="O30" s="95"/>
      <c r="P30" s="96"/>
      <c r="Q30" s="96"/>
      <c r="R30" s="96"/>
      <c r="S30" s="96"/>
      <c r="T30" s="97"/>
      <c r="U30" s="109"/>
      <c r="V30" s="109"/>
      <c r="W30" s="109"/>
      <c r="X30" s="109"/>
      <c r="Y30" s="109"/>
      <c r="Z30" s="109"/>
      <c r="AA30" s="109"/>
    </row>
    <row r="31" spans="1:27" ht="14.25" customHeight="1">
      <c r="A31" s="23"/>
      <c r="B31" s="288" t="s">
        <v>59</v>
      </c>
      <c r="C31" s="91"/>
      <c r="D31" s="277"/>
      <c r="E31" s="95"/>
      <c r="F31" s="96"/>
      <c r="G31" s="96"/>
      <c r="H31" s="96"/>
      <c r="I31" s="96"/>
      <c r="J31" s="96"/>
      <c r="K31" s="96"/>
      <c r="L31" s="96">
        <v>0</v>
      </c>
      <c r="M31" s="96"/>
      <c r="N31" s="97"/>
      <c r="O31" s="95"/>
      <c r="P31" s="96"/>
      <c r="Q31" s="96"/>
      <c r="R31" s="96"/>
      <c r="S31" s="96"/>
      <c r="T31" s="97"/>
      <c r="U31" s="109"/>
      <c r="V31" s="109"/>
      <c r="W31" s="109"/>
      <c r="X31" s="109"/>
      <c r="Y31" s="109"/>
      <c r="Z31" s="109"/>
      <c r="AA31" s="109">
        <v>0</v>
      </c>
    </row>
    <row r="32" spans="1:27" ht="14.25" customHeight="1">
      <c r="A32" s="23"/>
      <c r="B32" s="288" t="s">
        <v>60</v>
      </c>
      <c r="C32" s="91"/>
      <c r="D32" s="277"/>
      <c r="E32" s="95"/>
      <c r="F32" s="96"/>
      <c r="G32" s="96"/>
      <c r="H32" s="96"/>
      <c r="I32" s="96"/>
      <c r="J32" s="96"/>
      <c r="K32" s="96"/>
      <c r="L32" s="96">
        <v>0</v>
      </c>
      <c r="M32" s="96"/>
      <c r="N32" s="97"/>
      <c r="O32" s="95"/>
      <c r="P32" s="96"/>
      <c r="Q32" s="96"/>
      <c r="R32" s="96"/>
      <c r="S32" s="96"/>
      <c r="T32" s="97"/>
      <c r="U32" s="109"/>
      <c r="V32" s="109"/>
      <c r="W32" s="109"/>
      <c r="X32" s="109"/>
      <c r="Y32" s="109"/>
      <c r="Z32" s="109"/>
      <c r="AA32" s="109">
        <v>0</v>
      </c>
    </row>
    <row r="33" spans="1:27" ht="14.25" customHeight="1">
      <c r="A33" s="23"/>
      <c r="B33" s="289" t="s">
        <v>48</v>
      </c>
      <c r="C33" s="91"/>
      <c r="D33" s="277"/>
      <c r="E33" s="95"/>
      <c r="F33" s="96"/>
      <c r="G33" s="96"/>
      <c r="H33" s="96"/>
      <c r="I33" s="96"/>
      <c r="J33" s="96"/>
      <c r="K33" s="96"/>
      <c r="L33" s="96">
        <v>0</v>
      </c>
      <c r="M33" s="96"/>
      <c r="N33" s="97"/>
      <c r="O33" s="95"/>
      <c r="P33" s="96"/>
      <c r="Q33" s="96"/>
      <c r="R33" s="96"/>
      <c r="S33" s="96"/>
      <c r="T33" s="97">
        <v>0</v>
      </c>
      <c r="U33" s="109"/>
      <c r="V33" s="109"/>
      <c r="W33" s="109"/>
      <c r="X33" s="109"/>
      <c r="Y33" s="109">
        <v>25</v>
      </c>
      <c r="Z33" s="109">
        <v>19</v>
      </c>
      <c r="AA33" s="109">
        <v>44</v>
      </c>
    </row>
    <row r="34" spans="1:27" ht="7.5" customHeight="1">
      <c r="A34" s="69"/>
      <c r="B34" s="278"/>
      <c r="C34" s="99"/>
      <c r="D34" s="278"/>
      <c r="E34" s="101"/>
      <c r="F34" s="101"/>
      <c r="G34" s="101"/>
      <c r="H34" s="101"/>
      <c r="I34" s="101"/>
      <c r="J34" s="101"/>
      <c r="K34" s="101"/>
      <c r="L34" s="101">
        <v>0</v>
      </c>
      <c r="M34" s="101"/>
      <c r="N34" s="102"/>
      <c r="O34" s="100"/>
      <c r="P34" s="101"/>
      <c r="Q34" s="101"/>
      <c r="R34" s="101"/>
      <c r="S34" s="101"/>
      <c r="T34" s="102"/>
      <c r="U34" s="110"/>
      <c r="V34" s="110"/>
      <c r="W34" s="110"/>
      <c r="X34" s="110"/>
      <c r="Y34" s="110"/>
      <c r="Z34" s="110"/>
      <c r="AA34" s="110">
        <v>0</v>
      </c>
    </row>
    <row r="35" spans="1:28" ht="13.5" customHeight="1">
      <c r="A35" s="61"/>
      <c r="B35" s="290"/>
      <c r="C35" s="20" t="s">
        <v>212</v>
      </c>
      <c r="D35" s="279"/>
      <c r="E35" s="243"/>
      <c r="F35" s="243"/>
      <c r="G35" s="243"/>
      <c r="H35" s="243"/>
      <c r="I35" s="243"/>
      <c r="J35" s="243"/>
      <c r="K35" s="294"/>
      <c r="L35" s="243"/>
      <c r="M35" s="243"/>
      <c r="N35" s="244"/>
      <c r="O35" s="243"/>
      <c r="P35" s="243"/>
      <c r="Q35" s="243"/>
      <c r="R35" s="243"/>
      <c r="S35" s="243"/>
      <c r="T35" s="244"/>
      <c r="U35" s="245"/>
      <c r="V35" s="246"/>
      <c r="W35" s="246"/>
      <c r="X35" s="246"/>
      <c r="Y35" s="246"/>
      <c r="Z35" s="246"/>
      <c r="AA35" s="247"/>
      <c r="AB35" s="22"/>
    </row>
    <row r="36" spans="1:27" ht="17.25" customHeight="1">
      <c r="A36" s="48">
        <v>2</v>
      </c>
      <c r="B36" s="291" t="s">
        <v>211</v>
      </c>
      <c r="C36" s="20" t="s">
        <v>120</v>
      </c>
      <c r="D36" s="239"/>
      <c r="E36" s="66">
        <v>1</v>
      </c>
      <c r="F36" s="67">
        <v>1</v>
      </c>
      <c r="G36" s="67">
        <v>11</v>
      </c>
      <c r="H36" s="67">
        <v>18</v>
      </c>
      <c r="I36" s="67">
        <v>11</v>
      </c>
      <c r="J36" s="67">
        <v>1</v>
      </c>
      <c r="K36" s="67"/>
      <c r="L36" s="67">
        <v>43</v>
      </c>
      <c r="M36" s="67">
        <v>30</v>
      </c>
      <c r="N36" s="68">
        <v>13</v>
      </c>
      <c r="O36" s="67">
        <v>52</v>
      </c>
      <c r="P36" s="67"/>
      <c r="Q36" s="67"/>
      <c r="R36" s="67"/>
      <c r="S36" s="67"/>
      <c r="T36" s="68">
        <v>52</v>
      </c>
      <c r="U36" s="112">
        <v>159</v>
      </c>
      <c r="V36" s="112">
        <v>216</v>
      </c>
      <c r="W36" s="112">
        <v>134</v>
      </c>
      <c r="X36" s="112">
        <v>204</v>
      </c>
      <c r="Y36" s="112">
        <v>475</v>
      </c>
      <c r="Z36" s="112">
        <v>247</v>
      </c>
      <c r="AA36" s="112">
        <v>722</v>
      </c>
    </row>
    <row r="37" spans="1:27" ht="17.25" customHeight="1">
      <c r="A37" s="23"/>
      <c r="B37" s="239"/>
      <c r="C37" s="4" t="s">
        <v>63</v>
      </c>
      <c r="D37" s="239" t="s">
        <v>5</v>
      </c>
      <c r="E37" s="41"/>
      <c r="F37" s="38"/>
      <c r="G37" s="38"/>
      <c r="H37" s="38"/>
      <c r="I37" s="38"/>
      <c r="J37" s="38"/>
      <c r="K37" s="38"/>
      <c r="L37" s="38">
        <v>0</v>
      </c>
      <c r="M37" s="38"/>
      <c r="N37" s="40"/>
      <c r="O37" s="41"/>
      <c r="P37" s="38"/>
      <c r="Q37" s="38"/>
      <c r="R37" s="38"/>
      <c r="S37" s="38"/>
      <c r="T37" s="40">
        <v>0</v>
      </c>
      <c r="U37" s="111"/>
      <c r="V37" s="111"/>
      <c r="W37" s="111"/>
      <c r="X37" s="111"/>
      <c r="Y37" s="111"/>
      <c r="Z37" s="111"/>
      <c r="AA37" s="111">
        <v>0</v>
      </c>
    </row>
    <row r="38" spans="1:27" ht="17.25" customHeight="1">
      <c r="A38" s="23"/>
      <c r="B38" s="239"/>
      <c r="D38" s="239" t="s">
        <v>207</v>
      </c>
      <c r="E38" s="41"/>
      <c r="F38" s="38"/>
      <c r="G38" s="38"/>
      <c r="H38" s="38"/>
      <c r="I38" s="38"/>
      <c r="J38" s="38"/>
      <c r="K38" s="38"/>
      <c r="L38" s="38"/>
      <c r="M38" s="38"/>
      <c r="N38" s="40"/>
      <c r="O38" s="41"/>
      <c r="P38" s="38"/>
      <c r="Q38" s="38"/>
      <c r="R38" s="38"/>
      <c r="S38" s="38"/>
      <c r="T38" s="40">
        <v>0</v>
      </c>
      <c r="U38" s="111"/>
      <c r="V38" s="111"/>
      <c r="W38" s="111"/>
      <c r="X38" s="111"/>
      <c r="Y38" s="111"/>
      <c r="Z38" s="111"/>
      <c r="AA38" s="111">
        <v>0</v>
      </c>
    </row>
    <row r="39" spans="1:27" ht="17.25" customHeight="1">
      <c r="A39" s="23"/>
      <c r="B39" s="239"/>
      <c r="C39" s="20"/>
      <c r="D39" s="239" t="s">
        <v>64</v>
      </c>
      <c r="E39" s="41"/>
      <c r="F39" s="38"/>
      <c r="G39" s="38"/>
      <c r="H39" s="38"/>
      <c r="I39" s="38"/>
      <c r="J39" s="38"/>
      <c r="K39" s="38"/>
      <c r="L39" s="38"/>
      <c r="M39" s="38"/>
      <c r="N39" s="40"/>
      <c r="O39" s="41"/>
      <c r="P39" s="38"/>
      <c r="Q39" s="38"/>
      <c r="R39" s="38"/>
      <c r="S39" s="38"/>
      <c r="T39" s="40">
        <v>0</v>
      </c>
      <c r="U39" s="111"/>
      <c r="V39" s="111"/>
      <c r="W39" s="111"/>
      <c r="X39" s="111"/>
      <c r="Y39" s="111"/>
      <c r="Z39" s="111"/>
      <c r="AA39" s="111">
        <v>0</v>
      </c>
    </row>
    <row r="40" spans="1:27" ht="17.25" customHeight="1">
      <c r="A40" s="23"/>
      <c r="B40" s="239" t="s">
        <v>213</v>
      </c>
      <c r="C40" s="20"/>
      <c r="D40" s="239" t="s">
        <v>214</v>
      </c>
      <c r="E40" s="41"/>
      <c r="F40" s="38"/>
      <c r="G40" s="38"/>
      <c r="H40" s="38"/>
      <c r="I40" s="38"/>
      <c r="J40" s="38"/>
      <c r="K40" s="38"/>
      <c r="L40" s="38"/>
      <c r="M40" s="38"/>
      <c r="N40" s="40"/>
      <c r="O40" s="41"/>
      <c r="P40" s="38"/>
      <c r="Q40" s="38"/>
      <c r="R40" s="38"/>
      <c r="S40" s="38"/>
      <c r="T40" s="40">
        <v>0</v>
      </c>
      <c r="U40" s="111">
        <v>149</v>
      </c>
      <c r="V40" s="111">
        <v>207</v>
      </c>
      <c r="W40" s="111">
        <v>131</v>
      </c>
      <c r="X40" s="111">
        <v>204</v>
      </c>
      <c r="Y40" s="111">
        <v>452</v>
      </c>
      <c r="Z40" s="111">
        <v>239</v>
      </c>
      <c r="AA40" s="111">
        <v>691</v>
      </c>
    </row>
    <row r="41" spans="1:27" ht="17.25" customHeight="1">
      <c r="A41" s="23"/>
      <c r="B41" s="239"/>
      <c r="C41" s="20"/>
      <c r="D41" s="239" t="s">
        <v>121</v>
      </c>
      <c r="E41" s="41"/>
      <c r="F41" s="38"/>
      <c r="G41" s="38"/>
      <c r="H41" s="38"/>
      <c r="I41" s="38"/>
      <c r="J41" s="38"/>
      <c r="K41" s="38"/>
      <c r="L41" s="38"/>
      <c r="M41" s="38"/>
      <c r="N41" s="40"/>
      <c r="O41" s="41"/>
      <c r="P41" s="38"/>
      <c r="Q41" s="38"/>
      <c r="R41" s="38"/>
      <c r="S41" s="38"/>
      <c r="T41" s="40"/>
      <c r="U41" s="111"/>
      <c r="V41" s="111"/>
      <c r="W41" s="111"/>
      <c r="X41" s="111"/>
      <c r="Y41" s="111"/>
      <c r="Z41" s="111"/>
      <c r="AA41" s="111">
        <v>0</v>
      </c>
    </row>
    <row r="42" spans="1:27" ht="17.25" customHeight="1">
      <c r="A42" s="23"/>
      <c r="B42" s="239"/>
      <c r="C42" s="20" t="s">
        <v>208</v>
      </c>
      <c r="D42" s="239" t="s">
        <v>215</v>
      </c>
      <c r="E42" s="41"/>
      <c r="F42" s="38"/>
      <c r="G42" s="38"/>
      <c r="H42" s="38"/>
      <c r="I42" s="38"/>
      <c r="J42" s="38"/>
      <c r="K42" s="38"/>
      <c r="L42" s="38"/>
      <c r="M42" s="38"/>
      <c r="N42" s="40"/>
      <c r="O42" s="41"/>
      <c r="P42" s="38"/>
      <c r="Q42" s="38"/>
      <c r="R42" s="38"/>
      <c r="S42" s="38"/>
      <c r="T42" s="40"/>
      <c r="U42" s="111"/>
      <c r="V42" s="111"/>
      <c r="W42" s="111"/>
      <c r="X42" s="111"/>
      <c r="Y42" s="111"/>
      <c r="Z42" s="111"/>
      <c r="AA42" s="111"/>
    </row>
    <row r="43" spans="1:27" ht="17.25" customHeight="1">
      <c r="A43" s="23"/>
      <c r="B43" s="239" t="s">
        <v>216</v>
      </c>
      <c r="C43" s="20" t="s">
        <v>123</v>
      </c>
      <c r="D43" s="239" t="s">
        <v>122</v>
      </c>
      <c r="E43" s="41"/>
      <c r="F43" s="38"/>
      <c r="G43" s="38"/>
      <c r="H43" s="38"/>
      <c r="I43" s="38"/>
      <c r="J43" s="38"/>
      <c r="K43" s="38"/>
      <c r="L43" s="38">
        <v>0</v>
      </c>
      <c r="M43" s="38"/>
      <c r="N43" s="40"/>
      <c r="O43" s="41"/>
      <c r="P43" s="38"/>
      <c r="Q43" s="38"/>
      <c r="R43" s="38"/>
      <c r="S43" s="38"/>
      <c r="T43" s="40">
        <v>0</v>
      </c>
      <c r="U43" s="111"/>
      <c r="V43" s="111"/>
      <c r="W43" s="111"/>
      <c r="X43" s="111"/>
      <c r="Y43" s="111"/>
      <c r="Z43" s="111"/>
      <c r="AA43" s="111"/>
    </row>
    <row r="44" spans="1:27" ht="17.25" customHeight="1">
      <c r="A44" s="23"/>
      <c r="B44" s="239"/>
      <c r="C44" s="20" t="s">
        <v>124</v>
      </c>
      <c r="D44" s="239" t="s">
        <v>217</v>
      </c>
      <c r="E44" s="41"/>
      <c r="F44" s="38"/>
      <c r="G44" s="38"/>
      <c r="H44" s="38"/>
      <c r="I44" s="38"/>
      <c r="J44" s="38"/>
      <c r="K44" s="38"/>
      <c r="L44" s="38"/>
      <c r="M44" s="38"/>
      <c r="N44" s="40"/>
      <c r="O44" s="41"/>
      <c r="P44" s="38"/>
      <c r="Q44" s="38"/>
      <c r="R44" s="38"/>
      <c r="S44" s="38"/>
      <c r="T44" s="40"/>
      <c r="U44" s="111"/>
      <c r="V44" s="111"/>
      <c r="W44" s="111"/>
      <c r="X44" s="111"/>
      <c r="Y44" s="111"/>
      <c r="Z44" s="111"/>
      <c r="AA44" s="111">
        <v>0</v>
      </c>
    </row>
    <row r="45" spans="1:27" ht="17.25" customHeight="1">
      <c r="A45" s="23"/>
      <c r="B45" s="239" t="s">
        <v>209</v>
      </c>
      <c r="D45" s="239"/>
      <c r="E45" s="41"/>
      <c r="F45" s="38"/>
      <c r="G45" s="38"/>
      <c r="H45" s="38"/>
      <c r="I45" s="38"/>
      <c r="J45" s="38"/>
      <c r="K45" s="38"/>
      <c r="L45" s="38">
        <v>0</v>
      </c>
      <c r="M45" s="38"/>
      <c r="N45" s="40"/>
      <c r="O45" s="41"/>
      <c r="P45" s="38"/>
      <c r="Q45" s="38"/>
      <c r="R45" s="38"/>
      <c r="S45" s="38"/>
      <c r="T45" s="40"/>
      <c r="U45" s="111">
        <v>9</v>
      </c>
      <c r="V45" s="111">
        <v>8</v>
      </c>
      <c r="W45" s="111"/>
      <c r="X45" s="111"/>
      <c r="Y45" s="111">
        <v>11</v>
      </c>
      <c r="Z45" s="111">
        <v>6</v>
      </c>
      <c r="AA45" s="111">
        <v>17</v>
      </c>
    </row>
    <row r="46" spans="1:27" ht="17.25" customHeight="1">
      <c r="A46" s="23"/>
      <c r="B46" s="239" t="s">
        <v>210</v>
      </c>
      <c r="C46" s="20"/>
      <c r="D46" s="239"/>
      <c r="E46" s="41"/>
      <c r="F46" s="38"/>
      <c r="G46" s="38"/>
      <c r="H46" s="38"/>
      <c r="I46" s="38"/>
      <c r="J46" s="38"/>
      <c r="K46" s="38"/>
      <c r="L46" s="38">
        <v>0</v>
      </c>
      <c r="M46" s="38"/>
      <c r="N46" s="40"/>
      <c r="O46" s="41"/>
      <c r="P46" s="38"/>
      <c r="Q46" s="38"/>
      <c r="R46" s="38"/>
      <c r="S46" s="38"/>
      <c r="T46" s="40"/>
      <c r="U46" s="111">
        <v>1</v>
      </c>
      <c r="V46" s="111">
        <v>1</v>
      </c>
      <c r="W46" s="111">
        <v>3</v>
      </c>
      <c r="X46" s="111"/>
      <c r="Y46" s="111">
        <v>4</v>
      </c>
      <c r="Z46" s="111">
        <v>1</v>
      </c>
      <c r="AA46" s="111">
        <v>5</v>
      </c>
    </row>
    <row r="47" spans="1:27" ht="17.25" customHeight="1">
      <c r="A47" s="23"/>
      <c r="B47" s="239" t="s">
        <v>59</v>
      </c>
      <c r="C47" s="20"/>
      <c r="D47" s="239"/>
      <c r="E47" s="41"/>
      <c r="F47" s="38"/>
      <c r="G47" s="38"/>
      <c r="H47" s="38"/>
      <c r="I47" s="38"/>
      <c r="J47" s="38"/>
      <c r="K47" s="38"/>
      <c r="L47" s="38">
        <v>0</v>
      </c>
      <c r="M47" s="38"/>
      <c r="N47" s="40"/>
      <c r="O47" s="41"/>
      <c r="P47" s="38"/>
      <c r="Q47" s="38"/>
      <c r="R47" s="38"/>
      <c r="S47" s="38"/>
      <c r="T47" s="40"/>
      <c r="U47" s="111"/>
      <c r="V47" s="111"/>
      <c r="W47" s="111"/>
      <c r="X47" s="111"/>
      <c r="Y47" s="111"/>
      <c r="Z47" s="111"/>
      <c r="AA47" s="111">
        <v>0</v>
      </c>
    </row>
    <row r="48" spans="1:27" ht="17.25" customHeight="1">
      <c r="A48" s="23"/>
      <c r="B48" s="239" t="s">
        <v>60</v>
      </c>
      <c r="C48" s="20"/>
      <c r="D48" s="239"/>
      <c r="E48" s="41"/>
      <c r="F48" s="38"/>
      <c r="G48" s="38"/>
      <c r="H48" s="38"/>
      <c r="I48" s="38"/>
      <c r="J48" s="38"/>
      <c r="K48" s="38"/>
      <c r="L48" s="38">
        <v>0</v>
      </c>
      <c r="M48" s="38"/>
      <c r="N48" s="40"/>
      <c r="O48" s="41"/>
      <c r="P48" s="38"/>
      <c r="Q48" s="38"/>
      <c r="R48" s="38"/>
      <c r="S48" s="38"/>
      <c r="T48" s="40"/>
      <c r="U48" s="111"/>
      <c r="V48" s="111"/>
      <c r="W48" s="111"/>
      <c r="X48" s="111"/>
      <c r="Y48" s="111"/>
      <c r="Z48" s="111"/>
      <c r="AA48" s="111">
        <v>0</v>
      </c>
    </row>
    <row r="49" spans="1:27" ht="17.25" customHeight="1">
      <c r="A49" s="23"/>
      <c r="B49" s="239" t="s">
        <v>48</v>
      </c>
      <c r="C49" s="20"/>
      <c r="D49" s="239"/>
      <c r="E49" s="41"/>
      <c r="F49" s="38"/>
      <c r="G49" s="38"/>
      <c r="H49" s="38"/>
      <c r="I49" s="38"/>
      <c r="J49" s="38"/>
      <c r="K49" s="38"/>
      <c r="L49" s="38">
        <v>0</v>
      </c>
      <c r="M49" s="38"/>
      <c r="N49" s="40"/>
      <c r="O49" s="41"/>
      <c r="P49" s="38"/>
      <c r="Q49" s="38"/>
      <c r="R49" s="38"/>
      <c r="S49" s="38"/>
      <c r="T49" s="40">
        <v>0</v>
      </c>
      <c r="U49" s="111"/>
      <c r="V49" s="111"/>
      <c r="W49" s="111"/>
      <c r="X49" s="111"/>
      <c r="Y49" s="111">
        <v>8</v>
      </c>
      <c r="Z49" s="111">
        <v>1</v>
      </c>
      <c r="AA49" s="111">
        <v>9</v>
      </c>
    </row>
    <row r="50" spans="1:27" ht="19.5" customHeight="1">
      <c r="A50" s="69"/>
      <c r="B50" s="276"/>
      <c r="C50" s="26"/>
      <c r="D50" s="276"/>
      <c r="E50" s="240"/>
      <c r="F50" s="241"/>
      <c r="G50" s="241"/>
      <c r="H50" s="241"/>
      <c r="I50" s="241"/>
      <c r="J50" s="241"/>
      <c r="K50" s="241"/>
      <c r="L50" s="241"/>
      <c r="M50" s="241"/>
      <c r="N50" s="242"/>
      <c r="O50" s="240"/>
      <c r="P50" s="241"/>
      <c r="Q50" s="241"/>
      <c r="R50" s="241"/>
      <c r="S50" s="241"/>
      <c r="T50" s="242"/>
      <c r="U50" s="248"/>
      <c r="V50" s="248"/>
      <c r="W50" s="248"/>
      <c r="X50" s="248"/>
      <c r="Y50" s="248"/>
      <c r="Z50" s="248"/>
      <c r="AA50" s="248"/>
    </row>
    <row r="51" spans="1:27" ht="19.5" customHeight="1">
      <c r="A51" s="42"/>
      <c r="B51" s="292"/>
      <c r="C51" s="2"/>
      <c r="D51" s="280" t="s">
        <v>147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13"/>
      <c r="V51" s="113"/>
      <c r="W51" s="113"/>
      <c r="X51" s="113"/>
      <c r="Y51" s="113"/>
      <c r="Z51" s="113"/>
      <c r="AA51" s="113"/>
    </row>
    <row r="52" spans="1:27" s="31" customFormat="1" ht="17.25" customHeight="1">
      <c r="A52" s="323" t="s">
        <v>268</v>
      </c>
      <c r="B52" s="323"/>
      <c r="C52" s="39"/>
      <c r="D52" s="273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114"/>
      <c r="V52" s="114"/>
      <c r="W52" s="114"/>
      <c r="X52" s="114"/>
      <c r="Y52" s="114"/>
      <c r="Z52" s="114"/>
      <c r="AA52" s="114"/>
    </row>
    <row r="53" spans="1:27" ht="13.5" customHeight="1">
      <c r="A53" s="61"/>
      <c r="B53" s="292"/>
      <c r="C53" s="34"/>
      <c r="D53" s="274"/>
      <c r="E53" s="5" t="s">
        <v>144</v>
      </c>
      <c r="F53" s="42" t="s">
        <v>145</v>
      </c>
      <c r="G53" s="42" t="s">
        <v>146</v>
      </c>
      <c r="H53" s="42" t="s">
        <v>23</v>
      </c>
      <c r="I53" s="44" t="s">
        <v>131</v>
      </c>
      <c r="J53" s="42" t="s">
        <v>132</v>
      </c>
      <c r="K53" s="42" t="s">
        <v>132</v>
      </c>
      <c r="L53" s="17"/>
      <c r="M53" s="316" t="s">
        <v>133</v>
      </c>
      <c r="N53" s="317"/>
      <c r="O53" s="17" t="s">
        <v>28</v>
      </c>
      <c r="P53" s="44" t="s">
        <v>29</v>
      </c>
      <c r="Q53" s="18" t="s">
        <v>30</v>
      </c>
      <c r="R53" s="18" t="s">
        <v>25</v>
      </c>
      <c r="S53" s="18" t="s">
        <v>31</v>
      </c>
      <c r="T53" s="34"/>
      <c r="U53" s="115"/>
      <c r="V53" s="115"/>
      <c r="W53" s="115"/>
      <c r="X53" s="115"/>
      <c r="Y53" s="115"/>
      <c r="Z53" s="115"/>
      <c r="AA53" s="116"/>
    </row>
    <row r="54" spans="1:27" ht="13.5" customHeight="1">
      <c r="A54" s="23" t="s">
        <v>61</v>
      </c>
      <c r="B54" s="280"/>
      <c r="C54" s="20"/>
      <c r="D54" s="275"/>
      <c r="E54" s="10"/>
      <c r="F54" s="11"/>
      <c r="G54" s="11"/>
      <c r="H54" s="11"/>
      <c r="I54" s="11"/>
      <c r="J54" s="11"/>
      <c r="K54" s="11"/>
      <c r="L54" s="22"/>
      <c r="M54" s="318"/>
      <c r="N54" s="319"/>
      <c r="O54" s="22"/>
      <c r="P54" s="45" t="s">
        <v>32</v>
      </c>
      <c r="Q54" s="2"/>
      <c r="R54" s="2"/>
      <c r="S54" s="2"/>
      <c r="T54" s="20"/>
      <c r="U54" s="117"/>
      <c r="V54" s="117" t="s">
        <v>0</v>
      </c>
      <c r="W54" s="117"/>
      <c r="X54" s="117" t="s">
        <v>3</v>
      </c>
      <c r="Y54" s="117"/>
      <c r="Z54" s="117" t="s">
        <v>4</v>
      </c>
      <c r="AA54" s="120"/>
    </row>
    <row r="55" spans="1:27" ht="13.5" customHeight="1">
      <c r="A55" s="23"/>
      <c r="B55" s="285" t="s">
        <v>50</v>
      </c>
      <c r="C55" s="24" t="s">
        <v>51</v>
      </c>
      <c r="D55" s="303" t="s">
        <v>218</v>
      </c>
      <c r="E55" s="10"/>
      <c r="F55" s="11" t="s">
        <v>134</v>
      </c>
      <c r="G55" s="11"/>
      <c r="H55" s="11" t="s">
        <v>135</v>
      </c>
      <c r="I55" s="11"/>
      <c r="J55" s="11"/>
      <c r="K55" s="11"/>
      <c r="L55" s="10" t="s">
        <v>136</v>
      </c>
      <c r="M55" s="318"/>
      <c r="N55" s="319"/>
      <c r="O55" s="22" t="s">
        <v>34</v>
      </c>
      <c r="P55" s="45" t="s">
        <v>29</v>
      </c>
      <c r="Q55" s="2" t="s">
        <v>35</v>
      </c>
      <c r="R55" s="2" t="s">
        <v>34</v>
      </c>
      <c r="S55" s="2" t="s">
        <v>36</v>
      </c>
      <c r="T55" s="20" t="s">
        <v>33</v>
      </c>
      <c r="U55" s="121"/>
      <c r="V55" s="121"/>
      <c r="W55" s="121"/>
      <c r="X55" s="121"/>
      <c r="Y55" s="121"/>
      <c r="Z55" s="121"/>
      <c r="AA55" s="121"/>
    </row>
    <row r="56" spans="1:27" ht="13.5" customHeight="1">
      <c r="A56" s="23" t="s">
        <v>62</v>
      </c>
      <c r="B56" s="280"/>
      <c r="C56" s="20"/>
      <c r="D56" s="275"/>
      <c r="E56" s="10"/>
      <c r="F56" s="11"/>
      <c r="G56" s="11"/>
      <c r="H56" s="11"/>
      <c r="I56" s="11"/>
      <c r="J56" s="11"/>
      <c r="K56" s="11"/>
      <c r="L56" s="22"/>
      <c r="M56" s="2"/>
      <c r="N56" s="21"/>
      <c r="O56" s="22"/>
      <c r="P56" s="45" t="s">
        <v>37</v>
      </c>
      <c r="Q56" s="2"/>
      <c r="R56" s="2"/>
      <c r="S56" s="2"/>
      <c r="T56" s="20"/>
      <c r="U56" s="122" t="s">
        <v>52</v>
      </c>
      <c r="V56" s="122" t="s">
        <v>53</v>
      </c>
      <c r="W56" s="122" t="s">
        <v>38</v>
      </c>
      <c r="X56" s="122" t="s">
        <v>39</v>
      </c>
      <c r="Y56" s="122" t="s">
        <v>151</v>
      </c>
      <c r="Z56" s="122" t="s">
        <v>150</v>
      </c>
      <c r="AA56" s="122" t="s">
        <v>149</v>
      </c>
    </row>
    <row r="57" spans="1:27" ht="13.5" customHeight="1">
      <c r="A57" s="69"/>
      <c r="B57" s="293"/>
      <c r="C57" s="26"/>
      <c r="D57" s="276"/>
      <c r="E57" s="14" t="s">
        <v>137</v>
      </c>
      <c r="F57" s="15" t="s">
        <v>137</v>
      </c>
      <c r="G57" s="15" t="s">
        <v>138</v>
      </c>
      <c r="H57" s="15" t="s">
        <v>138</v>
      </c>
      <c r="I57" s="15" t="s">
        <v>139</v>
      </c>
      <c r="J57" s="15" t="s">
        <v>24</v>
      </c>
      <c r="K57" s="15" t="s">
        <v>140</v>
      </c>
      <c r="L57" s="28"/>
      <c r="M57" s="15" t="s">
        <v>141</v>
      </c>
      <c r="N57" s="16" t="s">
        <v>142</v>
      </c>
      <c r="O57" s="28" t="s">
        <v>46</v>
      </c>
      <c r="P57" s="46" t="s">
        <v>143</v>
      </c>
      <c r="Q57" s="29" t="s">
        <v>46</v>
      </c>
      <c r="R57" s="29" t="s">
        <v>46</v>
      </c>
      <c r="S57" s="29" t="s">
        <v>47</v>
      </c>
      <c r="T57" s="26"/>
      <c r="U57" s="123"/>
      <c r="V57" s="123"/>
      <c r="W57" s="123"/>
      <c r="X57" s="123"/>
      <c r="Y57" s="123"/>
      <c r="Z57" s="123"/>
      <c r="AA57" s="123"/>
    </row>
    <row r="58" spans="1:27" ht="17.25" customHeight="1">
      <c r="A58" s="23"/>
      <c r="B58" s="239"/>
      <c r="C58" s="20" t="s">
        <v>70</v>
      </c>
      <c r="D58" s="239"/>
      <c r="E58" s="41"/>
      <c r="F58" s="38"/>
      <c r="G58" s="38"/>
      <c r="H58" s="38"/>
      <c r="I58" s="38"/>
      <c r="J58" s="38"/>
      <c r="K58" s="71"/>
      <c r="L58" s="38"/>
      <c r="M58" s="38"/>
      <c r="N58" s="40"/>
      <c r="O58" s="41"/>
      <c r="P58" s="38"/>
      <c r="Q58" s="38"/>
      <c r="R58" s="38"/>
      <c r="S58" s="38"/>
      <c r="T58" s="40"/>
      <c r="U58" s="111"/>
      <c r="V58" s="111"/>
      <c r="W58" s="111"/>
      <c r="X58" s="111"/>
      <c r="Y58" s="111"/>
      <c r="Z58" s="111"/>
      <c r="AA58" s="111"/>
    </row>
    <row r="59" spans="1:27" ht="17.25" customHeight="1">
      <c r="A59" s="48">
        <v>3</v>
      </c>
      <c r="B59" s="291" t="s">
        <v>125</v>
      </c>
      <c r="C59" s="20" t="s">
        <v>71</v>
      </c>
      <c r="D59" s="239"/>
      <c r="E59" s="66">
        <v>1</v>
      </c>
      <c r="F59" s="67">
        <v>1</v>
      </c>
      <c r="G59" s="67">
        <v>8</v>
      </c>
      <c r="H59" s="67">
        <v>2</v>
      </c>
      <c r="I59" s="67">
        <v>8</v>
      </c>
      <c r="J59" s="67">
        <v>1</v>
      </c>
      <c r="K59" s="67"/>
      <c r="L59" s="67">
        <v>21</v>
      </c>
      <c r="M59" s="67">
        <v>17</v>
      </c>
      <c r="N59" s="68">
        <v>4</v>
      </c>
      <c r="O59" s="66">
        <v>12</v>
      </c>
      <c r="P59" s="67">
        <v>1</v>
      </c>
      <c r="Q59" s="67"/>
      <c r="R59" s="67"/>
      <c r="S59" s="67"/>
      <c r="T59" s="68">
        <v>13</v>
      </c>
      <c r="U59" s="112">
        <v>92</v>
      </c>
      <c r="V59" s="112">
        <v>55</v>
      </c>
      <c r="W59" s="112">
        <v>13</v>
      </c>
      <c r="X59" s="112">
        <v>0</v>
      </c>
      <c r="Y59" s="112">
        <v>55</v>
      </c>
      <c r="Z59" s="112">
        <v>105</v>
      </c>
      <c r="AA59" s="112">
        <v>160</v>
      </c>
    </row>
    <row r="60" spans="1:27" ht="17.25" customHeight="1">
      <c r="A60" s="23"/>
      <c r="B60" s="239"/>
      <c r="C60" s="20" t="s">
        <v>72</v>
      </c>
      <c r="D60" s="239" t="s">
        <v>5</v>
      </c>
      <c r="E60" s="41"/>
      <c r="F60" s="38"/>
      <c r="G60" s="38"/>
      <c r="H60" s="38"/>
      <c r="I60" s="38"/>
      <c r="J60" s="38"/>
      <c r="K60" s="38"/>
      <c r="L60" s="38"/>
      <c r="M60" s="38"/>
      <c r="N60" s="40"/>
      <c r="O60" s="41"/>
      <c r="P60" s="38"/>
      <c r="Q60" s="38"/>
      <c r="R60" s="38"/>
      <c r="S60" s="38"/>
      <c r="T60" s="40"/>
      <c r="U60" s="111"/>
      <c r="V60" s="111"/>
      <c r="W60" s="111"/>
      <c r="X60" s="111"/>
      <c r="Y60" s="111"/>
      <c r="Z60" s="111"/>
      <c r="AA60" s="111"/>
    </row>
    <row r="61" spans="1:27" ht="17.25" customHeight="1">
      <c r="A61" s="23"/>
      <c r="B61" s="239"/>
      <c r="C61" s="20"/>
      <c r="D61" s="239" t="s">
        <v>178</v>
      </c>
      <c r="E61" s="41">
        <v>1</v>
      </c>
      <c r="F61" s="38"/>
      <c r="G61" s="38"/>
      <c r="H61" s="38"/>
      <c r="I61" s="38"/>
      <c r="J61" s="38"/>
      <c r="K61" s="38"/>
      <c r="L61" s="38">
        <v>1</v>
      </c>
      <c r="M61" s="38"/>
      <c r="N61" s="40">
        <v>1</v>
      </c>
      <c r="O61" s="41"/>
      <c r="P61" s="38"/>
      <c r="Q61" s="38"/>
      <c r="R61" s="38"/>
      <c r="S61" s="38"/>
      <c r="T61" s="40"/>
      <c r="U61" s="111"/>
      <c r="V61" s="111"/>
      <c r="W61" s="111"/>
      <c r="X61" s="111"/>
      <c r="Y61" s="111"/>
      <c r="Z61" s="111"/>
      <c r="AA61" s="111"/>
    </row>
    <row r="62" spans="1:27" ht="17.25" customHeight="1">
      <c r="A62" s="23"/>
      <c r="B62" s="239"/>
      <c r="C62" s="20"/>
      <c r="D62" s="239" t="s">
        <v>64</v>
      </c>
      <c r="E62" s="41"/>
      <c r="F62" s="38"/>
      <c r="G62" s="38"/>
      <c r="H62" s="38"/>
      <c r="I62" s="38"/>
      <c r="J62" s="38"/>
      <c r="K62" s="38"/>
      <c r="L62" s="38"/>
      <c r="M62" s="38"/>
      <c r="N62" s="40"/>
      <c r="O62" s="41"/>
      <c r="P62" s="38"/>
      <c r="Q62" s="38"/>
      <c r="R62" s="38"/>
      <c r="S62" s="38"/>
      <c r="T62" s="40"/>
      <c r="U62" s="111"/>
      <c r="V62" s="111"/>
      <c r="W62" s="111"/>
      <c r="X62" s="111"/>
      <c r="Y62" s="111"/>
      <c r="Z62" s="111"/>
      <c r="AA62" s="111"/>
    </row>
    <row r="63" spans="1:27" ht="17.25" customHeight="1">
      <c r="A63" s="23"/>
      <c r="B63" s="239"/>
      <c r="C63" s="20"/>
      <c r="D63" s="239" t="s">
        <v>179</v>
      </c>
      <c r="E63" s="41"/>
      <c r="F63" s="38">
        <v>1</v>
      </c>
      <c r="G63" s="38"/>
      <c r="H63" s="38"/>
      <c r="I63" s="38"/>
      <c r="J63" s="38"/>
      <c r="K63" s="38"/>
      <c r="L63" s="38">
        <v>1</v>
      </c>
      <c r="M63" s="38">
        <v>1</v>
      </c>
      <c r="N63" s="40"/>
      <c r="O63" s="41"/>
      <c r="P63" s="38"/>
      <c r="Q63" s="38"/>
      <c r="R63" s="38"/>
      <c r="S63" s="38"/>
      <c r="T63" s="40"/>
      <c r="U63" s="111"/>
      <c r="V63" s="111"/>
      <c r="W63" s="111"/>
      <c r="X63" s="111"/>
      <c r="Y63" s="111"/>
      <c r="Z63" s="111"/>
      <c r="AA63" s="111"/>
    </row>
    <row r="64" spans="1:27" ht="17.25" customHeight="1">
      <c r="A64" s="23"/>
      <c r="B64" s="239"/>
      <c r="C64" s="20"/>
      <c r="D64" s="239"/>
      <c r="E64" s="41"/>
      <c r="F64" s="38"/>
      <c r="G64" s="38"/>
      <c r="H64" s="38"/>
      <c r="I64" s="38"/>
      <c r="J64" s="38"/>
      <c r="K64" s="38"/>
      <c r="L64" s="38"/>
      <c r="M64" s="38"/>
      <c r="N64" s="40"/>
      <c r="O64" s="41"/>
      <c r="P64" s="38"/>
      <c r="Q64" s="38"/>
      <c r="R64" s="38"/>
      <c r="S64" s="38"/>
      <c r="T64" s="40"/>
      <c r="U64" s="111"/>
      <c r="V64" s="111"/>
      <c r="W64" s="111"/>
      <c r="X64" s="111"/>
      <c r="Y64" s="111"/>
      <c r="Z64" s="111"/>
      <c r="AA64" s="111"/>
    </row>
    <row r="65" spans="1:27" ht="17.25" customHeight="1">
      <c r="A65" s="23"/>
      <c r="B65" s="239" t="s">
        <v>180</v>
      </c>
      <c r="C65" s="20"/>
      <c r="D65" s="239" t="s">
        <v>121</v>
      </c>
      <c r="E65" s="41"/>
      <c r="F65" s="38"/>
      <c r="G65" s="38"/>
      <c r="H65" s="38"/>
      <c r="I65" s="38"/>
      <c r="J65" s="38"/>
      <c r="K65" s="38"/>
      <c r="L65" s="38"/>
      <c r="M65" s="38"/>
      <c r="N65" s="40"/>
      <c r="O65" s="41"/>
      <c r="P65" s="38"/>
      <c r="Q65" s="38"/>
      <c r="R65" s="38"/>
      <c r="S65" s="38"/>
      <c r="T65" s="40"/>
      <c r="U65" s="111">
        <v>92</v>
      </c>
      <c r="V65" s="111">
        <v>55</v>
      </c>
      <c r="W65" s="111">
        <v>13</v>
      </c>
      <c r="X65" s="111"/>
      <c r="Y65" s="111">
        <v>55</v>
      </c>
      <c r="Z65" s="111">
        <v>105</v>
      </c>
      <c r="AA65" s="111">
        <v>160</v>
      </c>
    </row>
    <row r="66" spans="1:27" ht="17.25" customHeight="1">
      <c r="A66" s="23"/>
      <c r="B66" s="239"/>
      <c r="C66" s="20"/>
      <c r="D66" s="239" t="s">
        <v>181</v>
      </c>
      <c r="E66" s="41"/>
      <c r="F66" s="38"/>
      <c r="G66" s="38"/>
      <c r="H66" s="38"/>
      <c r="I66" s="38"/>
      <c r="J66" s="38"/>
      <c r="K66" s="38"/>
      <c r="L66" s="38"/>
      <c r="M66" s="38"/>
      <c r="N66" s="40"/>
      <c r="O66" s="41"/>
      <c r="P66" s="38"/>
      <c r="Q66" s="38"/>
      <c r="R66" s="38"/>
      <c r="S66" s="38"/>
      <c r="T66" s="40"/>
      <c r="U66" s="111"/>
      <c r="V66" s="111"/>
      <c r="W66" s="111"/>
      <c r="X66" s="111"/>
      <c r="Y66" s="111"/>
      <c r="Z66" s="111"/>
      <c r="AA66" s="111"/>
    </row>
    <row r="67" spans="1:27" ht="17.25" customHeight="1">
      <c r="A67" s="23" t="s">
        <v>128</v>
      </c>
      <c r="B67" s="239"/>
      <c r="C67" s="20"/>
      <c r="D67" s="239"/>
      <c r="E67" s="41"/>
      <c r="F67" s="38"/>
      <c r="G67" s="38"/>
      <c r="H67" s="38"/>
      <c r="I67" s="38"/>
      <c r="J67" s="38"/>
      <c r="K67" s="38"/>
      <c r="L67" s="38"/>
      <c r="M67" s="38"/>
      <c r="N67" s="40"/>
      <c r="O67" s="41"/>
      <c r="P67" s="38"/>
      <c r="Q67" s="38"/>
      <c r="R67" s="38"/>
      <c r="S67" s="38"/>
      <c r="T67" s="40"/>
      <c r="U67" s="111"/>
      <c r="V67" s="111"/>
      <c r="W67" s="111"/>
      <c r="X67" s="111"/>
      <c r="Y67" s="111"/>
      <c r="Z67" s="111"/>
      <c r="AA67" s="111"/>
    </row>
    <row r="68" spans="1:27" ht="17.25" customHeight="1">
      <c r="A68" s="23"/>
      <c r="B68" s="239"/>
      <c r="C68" s="20"/>
      <c r="D68" s="239" t="s">
        <v>129</v>
      </c>
      <c r="E68" s="41"/>
      <c r="F68" s="38"/>
      <c r="G68" s="38"/>
      <c r="H68" s="38"/>
      <c r="I68" s="38"/>
      <c r="J68" s="38"/>
      <c r="K68" s="38"/>
      <c r="L68" s="38"/>
      <c r="M68" s="38"/>
      <c r="N68" s="40"/>
      <c r="O68" s="41"/>
      <c r="P68" s="38"/>
      <c r="Q68" s="38"/>
      <c r="R68" s="38"/>
      <c r="S68" s="38"/>
      <c r="T68" s="40"/>
      <c r="U68" s="47"/>
      <c r="V68" s="47"/>
      <c r="W68" s="47"/>
      <c r="X68" s="47"/>
      <c r="Y68" s="47"/>
      <c r="Z68" s="47"/>
      <c r="AA68" s="47"/>
    </row>
    <row r="69" spans="1:27" ht="17.25" customHeight="1">
      <c r="A69" s="23"/>
      <c r="B69" s="239" t="s">
        <v>182</v>
      </c>
      <c r="C69" s="20"/>
      <c r="D69" s="239" t="s">
        <v>183</v>
      </c>
      <c r="E69" s="41"/>
      <c r="F69" s="38"/>
      <c r="G69" s="38">
        <v>8</v>
      </c>
      <c r="H69" s="38">
        <v>2</v>
      </c>
      <c r="I69" s="38">
        <v>8</v>
      </c>
      <c r="J69" s="38">
        <v>1</v>
      </c>
      <c r="K69" s="38"/>
      <c r="L69" s="38">
        <v>19</v>
      </c>
      <c r="M69" s="38">
        <v>16</v>
      </c>
      <c r="N69" s="40">
        <v>3</v>
      </c>
      <c r="O69" s="41"/>
      <c r="P69" s="38"/>
      <c r="Q69" s="38"/>
      <c r="R69" s="38"/>
      <c r="S69" s="38"/>
      <c r="T69" s="40"/>
      <c r="U69" s="47"/>
      <c r="V69" s="47"/>
      <c r="W69" s="47"/>
      <c r="X69" s="47"/>
      <c r="Y69" s="47"/>
      <c r="Z69" s="47"/>
      <c r="AA69" s="47"/>
    </row>
    <row r="70" spans="1:27" ht="17.25" customHeight="1">
      <c r="A70" s="23"/>
      <c r="B70" s="239"/>
      <c r="C70" s="20"/>
      <c r="D70" s="239"/>
      <c r="E70" s="41"/>
      <c r="F70" s="38"/>
      <c r="G70" s="38"/>
      <c r="H70" s="38"/>
      <c r="I70" s="38"/>
      <c r="J70" s="38"/>
      <c r="K70" s="38"/>
      <c r="L70" s="38"/>
      <c r="M70" s="38"/>
      <c r="N70" s="40"/>
      <c r="O70" s="41"/>
      <c r="P70" s="38"/>
      <c r="Q70" s="38"/>
      <c r="R70" s="38"/>
      <c r="S70" s="38"/>
      <c r="T70" s="40"/>
      <c r="U70" s="47"/>
      <c r="V70" s="47"/>
      <c r="W70" s="47"/>
      <c r="X70" s="47"/>
      <c r="Y70" s="47"/>
      <c r="Z70" s="47"/>
      <c r="AA70" s="47"/>
    </row>
    <row r="71" spans="1:27" ht="17.25" customHeight="1">
      <c r="A71" s="23"/>
      <c r="B71" s="239"/>
      <c r="C71" s="20"/>
      <c r="D71" s="239"/>
      <c r="E71" s="41"/>
      <c r="F71" s="38"/>
      <c r="G71" s="38"/>
      <c r="H71" s="38"/>
      <c r="I71" s="38"/>
      <c r="J71" s="38"/>
      <c r="K71" s="38"/>
      <c r="L71" s="38"/>
      <c r="M71" s="38"/>
      <c r="N71" s="40"/>
      <c r="O71" s="41"/>
      <c r="P71" s="38"/>
      <c r="Q71" s="38"/>
      <c r="R71" s="38"/>
      <c r="S71" s="38"/>
      <c r="T71" s="40"/>
      <c r="U71" s="47"/>
      <c r="V71" s="47"/>
      <c r="W71" s="47"/>
      <c r="X71" s="47"/>
      <c r="Y71" s="47"/>
      <c r="Z71" s="47"/>
      <c r="AA71" s="47"/>
    </row>
    <row r="72" spans="1:28" ht="17.25" customHeight="1">
      <c r="A72" s="320" t="s">
        <v>101</v>
      </c>
      <c r="B72" s="321"/>
      <c r="C72" s="321"/>
      <c r="D72" s="322"/>
      <c r="E72" s="124">
        <f>E8+E36+E59</f>
        <v>3</v>
      </c>
      <c r="F72" s="125">
        <f aca="true" t="shared" si="0" ref="F72:R72">F8+F36+F59</f>
        <v>3</v>
      </c>
      <c r="G72" s="125">
        <f t="shared" si="0"/>
        <v>78</v>
      </c>
      <c r="H72" s="125">
        <f t="shared" si="0"/>
        <v>54</v>
      </c>
      <c r="I72" s="125">
        <f t="shared" si="0"/>
        <v>35</v>
      </c>
      <c r="J72" s="125">
        <f t="shared" si="0"/>
        <v>2</v>
      </c>
      <c r="K72" s="125">
        <f t="shared" si="0"/>
        <v>0</v>
      </c>
      <c r="L72" s="125">
        <f>L8+L36+L59</f>
        <v>175</v>
      </c>
      <c r="M72" s="125">
        <f t="shared" si="0"/>
        <v>150</v>
      </c>
      <c r="N72" s="126">
        <f t="shared" si="0"/>
        <v>25</v>
      </c>
      <c r="O72" s="124">
        <f t="shared" si="0"/>
        <v>138</v>
      </c>
      <c r="P72" s="125">
        <f t="shared" si="0"/>
        <v>1</v>
      </c>
      <c r="Q72" s="125">
        <f t="shared" si="0"/>
        <v>1</v>
      </c>
      <c r="R72" s="125">
        <f t="shared" si="0"/>
        <v>26</v>
      </c>
      <c r="S72" s="125"/>
      <c r="T72" s="126">
        <f aca="true" t="shared" si="1" ref="T72:AA72">T8+T36+T59</f>
        <v>166</v>
      </c>
      <c r="U72" s="126">
        <f t="shared" si="1"/>
        <v>834</v>
      </c>
      <c r="V72" s="126">
        <f t="shared" si="1"/>
        <v>830</v>
      </c>
      <c r="W72" s="126">
        <f t="shared" si="1"/>
        <v>658</v>
      </c>
      <c r="X72" s="126">
        <f t="shared" si="1"/>
        <v>672</v>
      </c>
      <c r="Y72" s="126">
        <f t="shared" si="1"/>
        <v>1299</v>
      </c>
      <c r="Z72" s="126">
        <f t="shared" si="1"/>
        <v>1890</v>
      </c>
      <c r="AA72" s="126">
        <f t="shared" si="1"/>
        <v>3189</v>
      </c>
      <c r="AB72" s="22"/>
    </row>
  </sheetData>
  <mergeCells count="4">
    <mergeCell ref="M2:N4"/>
    <mergeCell ref="A72:D72"/>
    <mergeCell ref="A52:B52"/>
    <mergeCell ref="M53:N55"/>
  </mergeCells>
  <printOptions/>
  <pageMargins left="0.5905511811023623" right="0.1968503937007874" top="0.5118110236220472" bottom="0.3937007874015748" header="0.5118110236220472" footer="0.11811023622047245"/>
  <pageSetup horizontalDpi="300" verticalDpi="300" orientation="landscape" paperSize="9" scale="70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Zeros="0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36" customWidth="1"/>
    <col min="2" max="2" width="26.19921875" style="136" customWidth="1"/>
    <col min="3" max="3" width="21.19921875" style="136" customWidth="1"/>
    <col min="4" max="4" width="10.3984375" style="136" customWidth="1"/>
    <col min="5" max="15" width="4.19921875" style="136" customWidth="1"/>
    <col min="16" max="16" width="4.5" style="136" customWidth="1"/>
    <col min="17" max="17" width="13" style="137" customWidth="1"/>
    <col min="18" max="21" width="7.5" style="136" customWidth="1"/>
    <col min="22" max="16384" width="9" style="136" customWidth="1"/>
  </cols>
  <sheetData>
    <row r="1" ht="14.25">
      <c r="A1" s="269" t="s">
        <v>152</v>
      </c>
    </row>
    <row r="2" spans="1:22" ht="13.5" customHeight="1">
      <c r="A2" s="138" t="s">
        <v>65</v>
      </c>
      <c r="B2" s="138"/>
      <c r="C2" s="139"/>
      <c r="D2" s="139"/>
      <c r="E2" s="118" t="s">
        <v>75</v>
      </c>
      <c r="F2" s="119" t="s">
        <v>20</v>
      </c>
      <c r="G2" s="119" t="s">
        <v>25</v>
      </c>
      <c r="H2" s="119" t="s">
        <v>49</v>
      </c>
      <c r="I2" s="119" t="s">
        <v>26</v>
      </c>
      <c r="J2" s="119" t="s">
        <v>27</v>
      </c>
      <c r="K2" s="119" t="s">
        <v>27</v>
      </c>
      <c r="L2" s="89"/>
      <c r="M2" s="118" t="s">
        <v>28</v>
      </c>
      <c r="N2" s="119" t="s">
        <v>29</v>
      </c>
      <c r="O2" s="119" t="s">
        <v>31</v>
      </c>
      <c r="P2" s="89"/>
      <c r="Q2" s="105"/>
      <c r="R2" s="140"/>
      <c r="S2" s="141"/>
      <c r="T2" s="141"/>
      <c r="U2" s="141"/>
      <c r="V2" s="144"/>
    </row>
    <row r="3" spans="1:22" ht="13.5" customHeight="1">
      <c r="A3" s="145"/>
      <c r="B3" s="146" t="s">
        <v>50</v>
      </c>
      <c r="C3" s="146" t="s">
        <v>51</v>
      </c>
      <c r="D3" s="145" t="s">
        <v>153</v>
      </c>
      <c r="E3" s="147"/>
      <c r="F3" s="148" t="s">
        <v>21</v>
      </c>
      <c r="G3" s="148"/>
      <c r="H3" s="148" t="s">
        <v>25</v>
      </c>
      <c r="I3" s="148"/>
      <c r="J3" s="148"/>
      <c r="K3" s="148"/>
      <c r="L3" s="149" t="s">
        <v>33</v>
      </c>
      <c r="M3" s="147" t="s">
        <v>34</v>
      </c>
      <c r="N3" s="148" t="s">
        <v>32</v>
      </c>
      <c r="O3" s="148" t="s">
        <v>36</v>
      </c>
      <c r="P3" s="149" t="s">
        <v>33</v>
      </c>
      <c r="Q3" s="150" t="s">
        <v>66</v>
      </c>
      <c r="R3" s="151"/>
      <c r="S3" s="152" t="s">
        <v>0</v>
      </c>
      <c r="T3" s="152" t="s">
        <v>77</v>
      </c>
      <c r="U3" s="152" t="s">
        <v>4</v>
      </c>
      <c r="V3" s="153"/>
    </row>
    <row r="4" spans="1:22" ht="13.5" customHeight="1">
      <c r="A4" s="154" t="s">
        <v>69</v>
      </c>
      <c r="B4" s="154"/>
      <c r="C4" s="155"/>
      <c r="D4" s="155"/>
      <c r="E4" s="156" t="s">
        <v>76</v>
      </c>
      <c r="F4" s="157" t="s">
        <v>22</v>
      </c>
      <c r="G4" s="157" t="s">
        <v>43</v>
      </c>
      <c r="H4" s="157" t="s">
        <v>43</v>
      </c>
      <c r="I4" s="157" t="s">
        <v>44</v>
      </c>
      <c r="J4" s="157" t="s">
        <v>25</v>
      </c>
      <c r="K4" s="157" t="s">
        <v>45</v>
      </c>
      <c r="L4" s="158"/>
      <c r="M4" s="156" t="s">
        <v>46</v>
      </c>
      <c r="N4" s="157" t="s">
        <v>46</v>
      </c>
      <c r="O4" s="157" t="s">
        <v>47</v>
      </c>
      <c r="P4" s="158"/>
      <c r="Q4" s="159"/>
      <c r="R4" s="160" t="s">
        <v>52</v>
      </c>
      <c r="S4" s="160" t="s">
        <v>53</v>
      </c>
      <c r="T4" s="160" t="s">
        <v>78</v>
      </c>
      <c r="U4" s="160" t="s">
        <v>79</v>
      </c>
      <c r="V4" s="160" t="s">
        <v>42</v>
      </c>
    </row>
    <row r="5" spans="1:22" ht="12">
      <c r="A5" s="89"/>
      <c r="B5" s="118"/>
      <c r="C5" s="161" t="s">
        <v>80</v>
      </c>
      <c r="D5" s="161"/>
      <c r="E5" s="162"/>
      <c r="F5" s="162"/>
      <c r="G5" s="162"/>
      <c r="H5" s="162"/>
      <c r="I5" s="162"/>
      <c r="J5" s="162"/>
      <c r="K5" s="162"/>
      <c r="L5" s="188"/>
      <c r="M5" s="163"/>
      <c r="N5" s="162"/>
      <c r="O5" s="162"/>
      <c r="P5" s="188"/>
      <c r="Q5" s="164"/>
      <c r="R5" s="165"/>
      <c r="S5" s="165"/>
      <c r="T5" s="165"/>
      <c r="U5" s="165"/>
      <c r="V5" s="165"/>
    </row>
    <row r="6" spans="1:22" ht="12">
      <c r="A6" s="166">
        <v>1</v>
      </c>
      <c r="B6" s="167" t="s">
        <v>273</v>
      </c>
      <c r="C6" s="60" t="s">
        <v>81</v>
      </c>
      <c r="D6" s="149" t="s">
        <v>127</v>
      </c>
      <c r="E6" s="168">
        <v>1</v>
      </c>
      <c r="F6" s="168"/>
      <c r="G6" s="168">
        <v>17</v>
      </c>
      <c r="H6" s="168">
        <v>19</v>
      </c>
      <c r="I6" s="168">
        <v>3</v>
      </c>
      <c r="J6" s="168"/>
      <c r="K6" s="168">
        <v>3</v>
      </c>
      <c r="L6" s="229">
        <v>43</v>
      </c>
      <c r="M6" s="170">
        <v>28</v>
      </c>
      <c r="N6" s="168">
        <v>1</v>
      </c>
      <c r="O6" s="168">
        <v>2</v>
      </c>
      <c r="P6" s="229">
        <v>31</v>
      </c>
      <c r="Q6" s="171"/>
      <c r="R6" s="172">
        <v>334</v>
      </c>
      <c r="S6" s="172">
        <v>339</v>
      </c>
      <c r="T6" s="172"/>
      <c r="U6" s="172">
        <v>673</v>
      </c>
      <c r="V6" s="172">
        <v>673</v>
      </c>
    </row>
    <row r="7" spans="1:22" ht="12">
      <c r="A7" s="169"/>
      <c r="B7" s="167" t="s">
        <v>272</v>
      </c>
      <c r="C7" s="60" t="s">
        <v>82</v>
      </c>
      <c r="D7" s="60"/>
      <c r="E7" s="173"/>
      <c r="F7" s="173"/>
      <c r="G7" s="173"/>
      <c r="H7" s="173"/>
      <c r="I7" s="173"/>
      <c r="J7" s="173"/>
      <c r="K7" s="173"/>
      <c r="L7" s="189"/>
      <c r="M7" s="174"/>
      <c r="N7" s="173"/>
      <c r="O7" s="173"/>
      <c r="P7" s="189"/>
      <c r="Q7" s="62"/>
      <c r="R7" s="175"/>
      <c r="S7" s="175"/>
      <c r="T7" s="175"/>
      <c r="U7" s="175"/>
      <c r="V7" s="175"/>
    </row>
    <row r="8" spans="1:22" ht="12">
      <c r="A8" s="60"/>
      <c r="B8" s="147"/>
      <c r="C8" s="60"/>
      <c r="D8" s="60"/>
      <c r="E8" s="173"/>
      <c r="F8" s="173"/>
      <c r="G8" s="173"/>
      <c r="H8" s="173"/>
      <c r="I8" s="173"/>
      <c r="J8" s="173"/>
      <c r="K8" s="173"/>
      <c r="L8" s="189"/>
      <c r="M8" s="174"/>
      <c r="N8" s="173"/>
      <c r="O8" s="173"/>
      <c r="P8" s="189"/>
      <c r="Q8" s="62" t="s">
        <v>83</v>
      </c>
      <c r="R8" s="175">
        <v>108</v>
      </c>
      <c r="S8" s="175">
        <v>116</v>
      </c>
      <c r="T8" s="175"/>
      <c r="U8" s="175">
        <v>224</v>
      </c>
      <c r="V8" s="175">
        <v>224</v>
      </c>
    </row>
    <row r="9" spans="1:22" ht="12">
      <c r="A9" s="60"/>
      <c r="B9" s="147"/>
      <c r="C9" s="60"/>
      <c r="D9" s="60"/>
      <c r="E9" s="173"/>
      <c r="F9" s="173"/>
      <c r="G9" s="173"/>
      <c r="H9" s="173"/>
      <c r="I9" s="173"/>
      <c r="J9" s="173"/>
      <c r="K9" s="173"/>
      <c r="L9" s="189"/>
      <c r="M9" s="174"/>
      <c r="N9" s="173"/>
      <c r="O9" s="173"/>
      <c r="P9" s="189"/>
      <c r="Q9" s="62" t="s">
        <v>84</v>
      </c>
      <c r="R9" s="175">
        <v>71</v>
      </c>
      <c r="S9" s="175">
        <v>60</v>
      </c>
      <c r="T9" s="175"/>
      <c r="U9" s="175">
        <v>131</v>
      </c>
      <c r="V9" s="175">
        <v>131</v>
      </c>
    </row>
    <row r="10" spans="1:22" ht="12">
      <c r="A10" s="60"/>
      <c r="B10" s="174"/>
      <c r="C10" s="60"/>
      <c r="D10" s="60"/>
      <c r="E10" s="173"/>
      <c r="F10" s="173"/>
      <c r="G10" s="173"/>
      <c r="H10" s="173"/>
      <c r="I10" s="173"/>
      <c r="J10" s="173"/>
      <c r="K10" s="173"/>
      <c r="L10" s="189"/>
      <c r="M10" s="174"/>
      <c r="N10" s="173"/>
      <c r="O10" s="173"/>
      <c r="P10" s="189"/>
      <c r="Q10" s="62" t="s">
        <v>85</v>
      </c>
      <c r="R10" s="175">
        <v>52</v>
      </c>
      <c r="S10" s="175">
        <v>62</v>
      </c>
      <c r="T10" s="175"/>
      <c r="U10" s="175">
        <v>114</v>
      </c>
      <c r="V10" s="175">
        <v>114</v>
      </c>
    </row>
    <row r="11" spans="1:22" ht="12">
      <c r="A11" s="60"/>
      <c r="B11" s="174"/>
      <c r="C11" s="60"/>
      <c r="D11" s="60"/>
      <c r="E11" s="173"/>
      <c r="F11" s="173"/>
      <c r="G11" s="173"/>
      <c r="H11" s="173"/>
      <c r="I11" s="173"/>
      <c r="J11" s="173"/>
      <c r="K11" s="173"/>
      <c r="L11" s="189"/>
      <c r="M11" s="174"/>
      <c r="N11" s="173"/>
      <c r="O11" s="173"/>
      <c r="P11" s="189"/>
      <c r="Q11" s="62" t="s">
        <v>86</v>
      </c>
      <c r="R11" s="175">
        <v>63</v>
      </c>
      <c r="S11" s="175">
        <v>61</v>
      </c>
      <c r="T11" s="175"/>
      <c r="U11" s="175">
        <v>124</v>
      </c>
      <c r="V11" s="175">
        <v>124</v>
      </c>
    </row>
    <row r="12" spans="1:22" ht="12">
      <c r="A12" s="60"/>
      <c r="B12" s="174"/>
      <c r="C12" s="60"/>
      <c r="D12" s="60"/>
      <c r="E12" s="173"/>
      <c r="F12" s="173"/>
      <c r="G12" s="173"/>
      <c r="H12" s="173"/>
      <c r="I12" s="173"/>
      <c r="J12" s="173"/>
      <c r="K12" s="173"/>
      <c r="L12" s="189"/>
      <c r="M12" s="174"/>
      <c r="N12" s="173"/>
      <c r="O12" s="173"/>
      <c r="P12" s="189"/>
      <c r="Q12" s="62" t="s">
        <v>87</v>
      </c>
      <c r="R12" s="175">
        <v>40</v>
      </c>
      <c r="S12" s="175">
        <v>40</v>
      </c>
      <c r="T12" s="175"/>
      <c r="U12" s="175">
        <v>80</v>
      </c>
      <c r="V12" s="175">
        <v>80</v>
      </c>
    </row>
    <row r="13" spans="1:22" ht="12">
      <c r="A13" s="60"/>
      <c r="B13" s="174"/>
      <c r="C13" s="60"/>
      <c r="D13" s="60"/>
      <c r="E13" s="173"/>
      <c r="F13" s="173"/>
      <c r="G13" s="173"/>
      <c r="H13" s="173"/>
      <c r="I13" s="173"/>
      <c r="J13" s="173"/>
      <c r="K13" s="173"/>
      <c r="L13" s="189"/>
      <c r="M13" s="174"/>
      <c r="N13" s="173"/>
      <c r="O13" s="173"/>
      <c r="P13" s="189"/>
      <c r="Q13" s="62" t="s">
        <v>74</v>
      </c>
      <c r="R13" s="176"/>
      <c r="S13" s="176"/>
      <c r="T13" s="176"/>
      <c r="U13" s="176"/>
      <c r="V13" s="176"/>
    </row>
    <row r="14" spans="1:22" ht="12">
      <c r="A14" s="177"/>
      <c r="B14" s="178"/>
      <c r="C14" s="177"/>
      <c r="D14" s="177"/>
      <c r="E14" s="179"/>
      <c r="F14" s="179"/>
      <c r="G14" s="179"/>
      <c r="H14" s="179"/>
      <c r="I14" s="179"/>
      <c r="J14" s="179"/>
      <c r="K14" s="179"/>
      <c r="L14" s="235"/>
      <c r="M14" s="178"/>
      <c r="N14" s="179"/>
      <c r="O14" s="179"/>
      <c r="P14" s="235"/>
      <c r="Q14" s="180"/>
      <c r="R14" s="181"/>
      <c r="S14" s="181"/>
      <c r="T14" s="181"/>
      <c r="U14" s="181">
        <v>0</v>
      </c>
      <c r="V14" s="181"/>
    </row>
    <row r="15" spans="1:22" ht="18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82"/>
      <c r="R15" s="173"/>
      <c r="S15" s="173"/>
      <c r="T15" s="173"/>
      <c r="U15" s="173"/>
      <c r="V15" s="173"/>
    </row>
    <row r="16" ht="18" customHeight="1"/>
    <row r="17" ht="18" customHeight="1"/>
    <row r="18" spans="1:21" ht="12">
      <c r="A18" s="183" t="s">
        <v>154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/>
      <c r="R18" s="184"/>
      <c r="S18" s="184"/>
      <c r="T18" s="184"/>
      <c r="U18" s="184"/>
    </row>
    <row r="19" spans="1:22" ht="13.5" customHeight="1">
      <c r="A19" s="138" t="s">
        <v>65</v>
      </c>
      <c r="B19" s="186"/>
      <c r="C19" s="186"/>
      <c r="D19" s="139"/>
      <c r="E19" s="118" t="s">
        <v>75</v>
      </c>
      <c r="F19" s="119" t="s">
        <v>20</v>
      </c>
      <c r="G19" s="119" t="s">
        <v>25</v>
      </c>
      <c r="H19" s="119" t="s">
        <v>49</v>
      </c>
      <c r="I19" s="119" t="s">
        <v>26</v>
      </c>
      <c r="J19" s="119" t="s">
        <v>94</v>
      </c>
      <c r="K19" s="119" t="s">
        <v>27</v>
      </c>
      <c r="L19" s="89"/>
      <c r="M19" s="118" t="s">
        <v>28</v>
      </c>
      <c r="N19" s="119" t="s">
        <v>29</v>
      </c>
      <c r="O19" s="119" t="s">
        <v>31</v>
      </c>
      <c r="P19" s="89"/>
      <c r="Q19" s="105"/>
      <c r="R19" s="140"/>
      <c r="S19" s="141"/>
      <c r="T19" s="141"/>
      <c r="U19" s="141"/>
      <c r="V19" s="144"/>
    </row>
    <row r="20" spans="1:22" ht="13.5" customHeight="1">
      <c r="A20" s="145"/>
      <c r="B20" s="146" t="s">
        <v>50</v>
      </c>
      <c r="C20" s="146" t="s">
        <v>51</v>
      </c>
      <c r="D20" s="145" t="s">
        <v>130</v>
      </c>
      <c r="E20" s="147"/>
      <c r="F20" s="148" t="s">
        <v>21</v>
      </c>
      <c r="G20" s="148"/>
      <c r="H20" s="148" t="s">
        <v>25</v>
      </c>
      <c r="I20" s="148"/>
      <c r="J20" s="148"/>
      <c r="K20" s="148"/>
      <c r="L20" s="149" t="s">
        <v>33</v>
      </c>
      <c r="M20" s="147" t="s">
        <v>34</v>
      </c>
      <c r="N20" s="148" t="s">
        <v>32</v>
      </c>
      <c r="O20" s="148" t="s">
        <v>36</v>
      </c>
      <c r="P20" s="149" t="s">
        <v>33</v>
      </c>
      <c r="Q20" s="150" t="s">
        <v>66</v>
      </c>
      <c r="R20" s="151"/>
      <c r="S20" s="152" t="s">
        <v>67</v>
      </c>
      <c r="T20" s="152" t="s">
        <v>3</v>
      </c>
      <c r="U20" s="152" t="s">
        <v>68</v>
      </c>
      <c r="V20" s="153"/>
    </row>
    <row r="21" spans="1:22" ht="13.5" customHeight="1">
      <c r="A21" s="158" t="s">
        <v>69</v>
      </c>
      <c r="B21" s="155"/>
      <c r="C21" s="155"/>
      <c r="D21" s="155"/>
      <c r="E21" s="156" t="s">
        <v>76</v>
      </c>
      <c r="F21" s="157" t="s">
        <v>22</v>
      </c>
      <c r="G21" s="157" t="s">
        <v>43</v>
      </c>
      <c r="H21" s="157" t="s">
        <v>43</v>
      </c>
      <c r="I21" s="157" t="s">
        <v>44</v>
      </c>
      <c r="J21" s="157" t="s">
        <v>24</v>
      </c>
      <c r="K21" s="157" t="s">
        <v>45</v>
      </c>
      <c r="L21" s="158"/>
      <c r="M21" s="156" t="s">
        <v>46</v>
      </c>
      <c r="N21" s="157" t="s">
        <v>46</v>
      </c>
      <c r="O21" s="157" t="s">
        <v>47</v>
      </c>
      <c r="P21" s="158"/>
      <c r="Q21" s="159"/>
      <c r="R21" s="160" t="s">
        <v>52</v>
      </c>
      <c r="S21" s="160" t="s">
        <v>53</v>
      </c>
      <c r="T21" s="160" t="s">
        <v>40</v>
      </c>
      <c r="U21" s="160" t="s">
        <v>41</v>
      </c>
      <c r="V21" s="160" t="s">
        <v>42</v>
      </c>
    </row>
    <row r="22" spans="1:22" ht="12">
      <c r="A22" s="60"/>
      <c r="B22" s="149"/>
      <c r="C22" s="60" t="s">
        <v>70</v>
      </c>
      <c r="D22" s="187"/>
      <c r="E22" s="174"/>
      <c r="F22" s="173"/>
      <c r="G22" s="173"/>
      <c r="H22" s="173"/>
      <c r="I22" s="173"/>
      <c r="J22" s="148"/>
      <c r="K22" s="162"/>
      <c r="L22" s="189"/>
      <c r="M22" s="174"/>
      <c r="N22" s="173"/>
      <c r="O22" s="162"/>
      <c r="P22" s="189"/>
      <c r="Q22" s="62"/>
      <c r="R22" s="165"/>
      <c r="S22" s="165"/>
      <c r="T22" s="165"/>
      <c r="U22" s="165"/>
      <c r="V22" s="165"/>
    </row>
    <row r="23" spans="1:22" ht="12">
      <c r="A23" s="166">
        <v>1</v>
      </c>
      <c r="B23" s="190" t="s">
        <v>125</v>
      </c>
      <c r="C23" s="187" t="s">
        <v>71</v>
      </c>
      <c r="D23" s="145" t="s">
        <v>174</v>
      </c>
      <c r="E23" s="170"/>
      <c r="F23" s="168">
        <v>1</v>
      </c>
      <c r="G23" s="191">
        <v>16</v>
      </c>
      <c r="H23" s="191">
        <v>12</v>
      </c>
      <c r="I23" s="191">
        <v>11</v>
      </c>
      <c r="J23" s="191"/>
      <c r="K23" s="191"/>
      <c r="L23" s="193">
        <v>40</v>
      </c>
      <c r="M23" s="192">
        <v>18</v>
      </c>
      <c r="N23" s="191"/>
      <c r="O23" s="191"/>
      <c r="P23" s="193">
        <v>18</v>
      </c>
      <c r="Q23" s="194"/>
      <c r="R23" s="172">
        <v>261</v>
      </c>
      <c r="S23" s="172">
        <v>319</v>
      </c>
      <c r="T23" s="172">
        <v>88</v>
      </c>
      <c r="U23" s="172">
        <v>492</v>
      </c>
      <c r="V23" s="172">
        <v>580</v>
      </c>
    </row>
    <row r="24" spans="1:22" ht="12">
      <c r="A24" s="149"/>
      <c r="B24" s="271" t="s">
        <v>265</v>
      </c>
      <c r="C24" s="60" t="s">
        <v>72</v>
      </c>
      <c r="D24" s="189"/>
      <c r="E24" s="174"/>
      <c r="F24" s="173"/>
      <c r="G24" s="195"/>
      <c r="H24" s="196"/>
      <c r="I24" s="196"/>
      <c r="J24" s="196"/>
      <c r="K24" s="195"/>
      <c r="L24" s="198"/>
      <c r="M24" s="197"/>
      <c r="N24" s="196"/>
      <c r="O24" s="195"/>
      <c r="P24" s="198"/>
      <c r="Q24" s="63" t="s">
        <v>175</v>
      </c>
      <c r="R24" s="175">
        <v>97</v>
      </c>
      <c r="S24" s="175">
        <v>121</v>
      </c>
      <c r="T24" s="175">
        <v>47</v>
      </c>
      <c r="U24" s="175">
        <v>171</v>
      </c>
      <c r="V24" s="175">
        <v>218</v>
      </c>
    </row>
    <row r="25" spans="1:22" ht="12">
      <c r="A25" s="60"/>
      <c r="B25" s="199"/>
      <c r="C25" s="189"/>
      <c r="E25" s="174"/>
      <c r="F25" s="173"/>
      <c r="G25" s="195"/>
      <c r="H25" s="196"/>
      <c r="I25" s="196"/>
      <c r="J25" s="196"/>
      <c r="K25" s="195"/>
      <c r="L25" s="198"/>
      <c r="M25" s="197"/>
      <c r="N25" s="196"/>
      <c r="O25" s="195"/>
      <c r="P25" s="198"/>
      <c r="Q25" s="63" t="s">
        <v>176</v>
      </c>
      <c r="R25" s="175">
        <v>95</v>
      </c>
      <c r="S25" s="175">
        <v>113</v>
      </c>
      <c r="T25" s="175">
        <v>10</v>
      </c>
      <c r="U25" s="175">
        <v>198</v>
      </c>
      <c r="V25" s="175">
        <v>208</v>
      </c>
    </row>
    <row r="26" spans="1:22" ht="12">
      <c r="A26" s="60"/>
      <c r="B26" s="145"/>
      <c r="C26" s="60"/>
      <c r="D26" s="189"/>
      <c r="E26" s="174"/>
      <c r="F26" s="173"/>
      <c r="G26" s="195"/>
      <c r="H26" s="196"/>
      <c r="I26" s="196"/>
      <c r="J26" s="196"/>
      <c r="K26" s="195"/>
      <c r="L26" s="198"/>
      <c r="M26" s="197"/>
      <c r="N26" s="196"/>
      <c r="O26" s="195"/>
      <c r="P26" s="198"/>
      <c r="Q26" s="63" t="s">
        <v>177</v>
      </c>
      <c r="R26" s="175">
        <v>53</v>
      </c>
      <c r="S26" s="175">
        <v>85</v>
      </c>
      <c r="T26" s="175">
        <v>28</v>
      </c>
      <c r="U26" s="175">
        <v>110</v>
      </c>
      <c r="V26" s="175">
        <v>138</v>
      </c>
    </row>
    <row r="27" spans="1:22" ht="12">
      <c r="A27" s="60"/>
      <c r="B27" s="145"/>
      <c r="C27" s="187"/>
      <c r="D27" s="187"/>
      <c r="E27" s="174"/>
      <c r="F27" s="173"/>
      <c r="G27" s="195"/>
      <c r="H27" s="196"/>
      <c r="I27" s="196"/>
      <c r="J27" s="196"/>
      <c r="K27" s="195"/>
      <c r="L27" s="198"/>
      <c r="M27" s="197"/>
      <c r="N27" s="196"/>
      <c r="O27" s="195"/>
      <c r="P27" s="198"/>
      <c r="Q27" s="63" t="s">
        <v>73</v>
      </c>
      <c r="R27" s="175">
        <v>10</v>
      </c>
      <c r="S27" s="175"/>
      <c r="T27" s="175">
        <v>2</v>
      </c>
      <c r="U27" s="175">
        <v>8</v>
      </c>
      <c r="V27" s="175">
        <v>10</v>
      </c>
    </row>
    <row r="28" spans="1:22" ht="12">
      <c r="A28" s="60"/>
      <c r="B28" s="149"/>
      <c r="C28" s="60"/>
      <c r="D28" s="60"/>
      <c r="E28" s="174"/>
      <c r="F28" s="173"/>
      <c r="G28" s="195"/>
      <c r="H28" s="195"/>
      <c r="I28" s="195"/>
      <c r="J28" s="195"/>
      <c r="K28" s="195"/>
      <c r="L28" s="198"/>
      <c r="M28" s="195"/>
      <c r="N28" s="195"/>
      <c r="O28" s="195"/>
      <c r="P28" s="198"/>
      <c r="Q28" s="63" t="s">
        <v>74</v>
      </c>
      <c r="R28" s="175">
        <v>6</v>
      </c>
      <c r="S28" s="175"/>
      <c r="T28" s="175">
        <v>1</v>
      </c>
      <c r="U28" s="175">
        <v>5</v>
      </c>
      <c r="V28" s="175">
        <v>6</v>
      </c>
    </row>
    <row r="29" spans="1:22" ht="12">
      <c r="A29" s="177"/>
      <c r="B29" s="158"/>
      <c r="C29" s="177"/>
      <c r="D29" s="177"/>
      <c r="E29" s="178"/>
      <c r="F29" s="179"/>
      <c r="G29" s="200"/>
      <c r="H29" s="200"/>
      <c r="I29" s="200"/>
      <c r="J29" s="200"/>
      <c r="K29" s="200"/>
      <c r="L29" s="201"/>
      <c r="M29" s="200"/>
      <c r="N29" s="200"/>
      <c r="O29" s="200"/>
      <c r="P29" s="201"/>
      <c r="Q29" s="65"/>
      <c r="R29" s="181"/>
      <c r="S29" s="181"/>
      <c r="T29" s="181"/>
      <c r="U29" s="181"/>
      <c r="V29" s="181"/>
    </row>
    <row r="30" spans="1:22" ht="12">
      <c r="A30" s="161"/>
      <c r="B30" s="89"/>
      <c r="C30" s="161" t="s">
        <v>88</v>
      </c>
      <c r="D30" s="161"/>
      <c r="E30" s="163"/>
      <c r="F30" s="162"/>
      <c r="G30" s="202"/>
      <c r="H30" s="202"/>
      <c r="I30" s="202"/>
      <c r="J30" s="202"/>
      <c r="K30" s="202"/>
      <c r="L30" s="204"/>
      <c r="M30" s="203"/>
      <c r="N30" s="202"/>
      <c r="O30" s="202"/>
      <c r="P30" s="204"/>
      <c r="Q30" s="205"/>
      <c r="R30" s="206"/>
      <c r="S30" s="206"/>
      <c r="T30" s="206"/>
      <c r="U30" s="206"/>
      <c r="V30" s="206"/>
    </row>
    <row r="31" spans="1:22" ht="12">
      <c r="A31" s="166">
        <v>2</v>
      </c>
      <c r="B31" s="228" t="s">
        <v>89</v>
      </c>
      <c r="C31" s="60" t="s">
        <v>90</v>
      </c>
      <c r="D31" s="149" t="s">
        <v>172</v>
      </c>
      <c r="E31" s="207">
        <v>1</v>
      </c>
      <c r="F31" s="237"/>
      <c r="G31" s="208">
        <v>5</v>
      </c>
      <c r="H31" s="208">
        <v>8</v>
      </c>
      <c r="I31" s="208">
        <v>2</v>
      </c>
      <c r="J31" s="208"/>
      <c r="K31" s="208"/>
      <c r="L31" s="210">
        <v>16</v>
      </c>
      <c r="M31" s="209">
        <v>9</v>
      </c>
      <c r="N31" s="208">
        <v>1</v>
      </c>
      <c r="O31" s="208"/>
      <c r="P31" s="210">
        <v>10</v>
      </c>
      <c r="Q31" s="194"/>
      <c r="R31" s="172">
        <v>128</v>
      </c>
      <c r="S31" s="172">
        <v>127</v>
      </c>
      <c r="T31" s="172">
        <v>40</v>
      </c>
      <c r="U31" s="172">
        <v>252</v>
      </c>
      <c r="V31" s="172">
        <v>292</v>
      </c>
    </row>
    <row r="32" spans="1:22" ht="12">
      <c r="A32" s="60"/>
      <c r="B32" s="149"/>
      <c r="C32" s="60" t="s">
        <v>91</v>
      </c>
      <c r="D32" s="62" t="s">
        <v>173</v>
      </c>
      <c r="E32" s="174"/>
      <c r="F32" s="173"/>
      <c r="G32" s="195"/>
      <c r="H32" s="195"/>
      <c r="I32" s="195"/>
      <c r="J32" s="195"/>
      <c r="K32" s="195"/>
      <c r="L32" s="198"/>
      <c r="M32" s="211"/>
      <c r="N32" s="195"/>
      <c r="O32" s="195"/>
      <c r="P32" s="198"/>
      <c r="Q32" s="64" t="s">
        <v>92</v>
      </c>
      <c r="R32" s="175">
        <v>128</v>
      </c>
      <c r="S32" s="175">
        <v>127</v>
      </c>
      <c r="T32" s="175">
        <v>32</v>
      </c>
      <c r="U32" s="175">
        <v>223</v>
      </c>
      <c r="V32" s="175">
        <v>255</v>
      </c>
    </row>
    <row r="33" spans="1:22" ht="12">
      <c r="A33" s="60"/>
      <c r="B33" s="149"/>
      <c r="C33" s="60"/>
      <c r="E33" s="174"/>
      <c r="F33" s="173"/>
      <c r="G33" s="195"/>
      <c r="H33" s="195"/>
      <c r="I33" s="195"/>
      <c r="J33" s="195"/>
      <c r="K33" s="195"/>
      <c r="L33" s="198"/>
      <c r="M33" s="211"/>
      <c r="N33" s="195"/>
      <c r="O33" s="195"/>
      <c r="P33" s="198"/>
      <c r="Q33" s="212" t="s">
        <v>93</v>
      </c>
      <c r="R33" s="175"/>
      <c r="S33" s="175"/>
      <c r="T33" s="175">
        <v>8</v>
      </c>
      <c r="U33" s="175">
        <v>29</v>
      </c>
      <c r="V33" s="175">
        <v>37</v>
      </c>
    </row>
    <row r="34" spans="1:22" ht="12">
      <c r="A34" s="60"/>
      <c r="B34" s="173"/>
      <c r="C34" s="60"/>
      <c r="D34" s="60"/>
      <c r="E34" s="174"/>
      <c r="F34" s="173"/>
      <c r="G34" s="195"/>
      <c r="H34" s="195"/>
      <c r="I34" s="195"/>
      <c r="J34" s="195"/>
      <c r="K34" s="195"/>
      <c r="L34" s="198"/>
      <c r="M34" s="195"/>
      <c r="N34" s="195"/>
      <c r="O34" s="195"/>
      <c r="P34" s="198"/>
      <c r="Q34" s="64" t="s">
        <v>74</v>
      </c>
      <c r="R34" s="175"/>
      <c r="S34" s="175"/>
      <c r="T34" s="175"/>
      <c r="U34" s="175"/>
      <c r="V34" s="175"/>
    </row>
    <row r="35" spans="1:22" ht="12">
      <c r="A35" s="177"/>
      <c r="B35" s="179"/>
      <c r="C35" s="177"/>
      <c r="D35" s="177"/>
      <c r="E35" s="178"/>
      <c r="F35" s="179"/>
      <c r="G35" s="200"/>
      <c r="H35" s="200"/>
      <c r="I35" s="200"/>
      <c r="J35" s="200"/>
      <c r="K35" s="200"/>
      <c r="L35" s="201"/>
      <c r="M35" s="200"/>
      <c r="N35" s="200"/>
      <c r="O35" s="200"/>
      <c r="P35" s="201"/>
      <c r="Q35" s="65" t="s">
        <v>126</v>
      </c>
      <c r="R35" s="213"/>
      <c r="S35" s="213"/>
      <c r="T35" s="213"/>
      <c r="U35" s="213"/>
      <c r="V35" s="213"/>
    </row>
    <row r="36" spans="1:22" ht="15.75" customHeight="1">
      <c r="A36" s="324" t="s">
        <v>101</v>
      </c>
      <c r="B36" s="325"/>
      <c r="C36" s="325"/>
      <c r="D36" s="326"/>
      <c r="E36" s="214">
        <f aca="true" t="shared" si="0" ref="E36:P36">E23+E31</f>
        <v>1</v>
      </c>
      <c r="F36" s="215">
        <f>F23+F31</f>
        <v>1</v>
      </c>
      <c r="G36" s="215">
        <f>G23+G31</f>
        <v>21</v>
      </c>
      <c r="H36" s="215">
        <f t="shared" si="0"/>
        <v>20</v>
      </c>
      <c r="I36" s="215">
        <f t="shared" si="0"/>
        <v>13</v>
      </c>
      <c r="J36" s="215">
        <f t="shared" si="0"/>
        <v>0</v>
      </c>
      <c r="K36" s="215">
        <f t="shared" si="0"/>
        <v>0</v>
      </c>
      <c r="L36" s="216">
        <f>L23+L31</f>
        <v>56</v>
      </c>
      <c r="M36" s="214">
        <f t="shared" si="0"/>
        <v>27</v>
      </c>
      <c r="N36" s="215">
        <f t="shared" si="0"/>
        <v>1</v>
      </c>
      <c r="O36" s="215">
        <f t="shared" si="0"/>
        <v>0</v>
      </c>
      <c r="P36" s="216">
        <f t="shared" si="0"/>
        <v>28</v>
      </c>
      <c r="Q36" s="217">
        <v>0</v>
      </c>
      <c r="R36" s="218">
        <f>R23+R31</f>
        <v>389</v>
      </c>
      <c r="S36" s="218">
        <f>S23+S31</f>
        <v>446</v>
      </c>
      <c r="T36" s="218">
        <f>T23+T31</f>
        <v>128</v>
      </c>
      <c r="U36" s="218">
        <f>U23+U31</f>
        <v>744</v>
      </c>
      <c r="V36" s="218">
        <f>V23+V31</f>
        <v>872</v>
      </c>
    </row>
  </sheetData>
  <mergeCells count="1">
    <mergeCell ref="A36:D36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="75" zoomScaleNormal="75" workbookViewId="0" topLeftCell="A1">
      <selection activeCell="A52" sqref="A52:B52"/>
    </sheetView>
  </sheetViews>
  <sheetFormatPr defaultColWidth="8.796875" defaultRowHeight="14.25"/>
  <cols>
    <col min="1" max="1" width="16.19921875" style="4" customWidth="1"/>
    <col min="2" max="2" width="26.19921875" style="4" customWidth="1"/>
    <col min="3" max="3" width="10.3984375" style="8" customWidth="1"/>
    <col min="4" max="14" width="3.69921875" style="4" customWidth="1"/>
    <col min="15" max="15" width="26.5" style="4" bestFit="1" customWidth="1"/>
    <col min="16" max="23" width="5.69921875" style="4" customWidth="1"/>
    <col min="24" max="16384" width="9" style="4" customWidth="1"/>
  </cols>
  <sheetData>
    <row r="1" spans="1:23" s="31" customFormat="1" ht="18.75" customHeight="1">
      <c r="A1" s="268" t="s">
        <v>148</v>
      </c>
      <c r="B1" s="219"/>
      <c r="C1" s="238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 ht="13.5" customHeight="1">
      <c r="A2" s="89"/>
      <c r="B2" s="89"/>
      <c r="C2" s="89"/>
      <c r="D2" s="161" t="s">
        <v>162</v>
      </c>
      <c r="E2" s="161" t="s">
        <v>25</v>
      </c>
      <c r="F2" s="139" t="s">
        <v>163</v>
      </c>
      <c r="G2" s="161" t="s">
        <v>26</v>
      </c>
      <c r="H2" s="139" t="s">
        <v>27</v>
      </c>
      <c r="I2" s="161" t="s">
        <v>27</v>
      </c>
      <c r="J2" s="161"/>
      <c r="K2" s="161" t="s">
        <v>28</v>
      </c>
      <c r="L2" s="161" t="s">
        <v>29</v>
      </c>
      <c r="M2" s="161" t="s">
        <v>31</v>
      </c>
      <c r="N2" s="161"/>
      <c r="O2" s="161"/>
      <c r="P2" s="163"/>
      <c r="Q2" s="162"/>
      <c r="R2" s="162"/>
      <c r="S2" s="162"/>
      <c r="T2" s="162"/>
      <c r="U2" s="162"/>
      <c r="V2" s="162"/>
      <c r="W2" s="188"/>
    </row>
    <row r="3" spans="1:23" ht="13.5" customHeight="1">
      <c r="A3" s="220" t="s">
        <v>111</v>
      </c>
      <c r="B3" s="220" t="s">
        <v>112</v>
      </c>
      <c r="C3" s="149" t="s">
        <v>164</v>
      </c>
      <c r="D3" s="60"/>
      <c r="E3" s="60"/>
      <c r="F3" s="60" t="s">
        <v>25</v>
      </c>
      <c r="G3" s="60"/>
      <c r="H3" s="187"/>
      <c r="I3" s="60"/>
      <c r="J3" s="60" t="s">
        <v>33</v>
      </c>
      <c r="K3" s="60" t="s">
        <v>34</v>
      </c>
      <c r="L3" s="60" t="s">
        <v>32</v>
      </c>
      <c r="M3" s="60" t="s">
        <v>36</v>
      </c>
      <c r="N3" s="60" t="s">
        <v>33</v>
      </c>
      <c r="O3" s="149" t="s">
        <v>165</v>
      </c>
      <c r="P3" s="156"/>
      <c r="Q3" s="157"/>
      <c r="R3" s="157" t="s">
        <v>0</v>
      </c>
      <c r="S3" s="157"/>
      <c r="T3" s="157" t="s">
        <v>3</v>
      </c>
      <c r="U3" s="157"/>
      <c r="V3" s="157" t="s">
        <v>68</v>
      </c>
      <c r="W3" s="221"/>
    </row>
    <row r="4" spans="1:23" ht="13.5" customHeight="1">
      <c r="A4" s="158"/>
      <c r="B4" s="158"/>
      <c r="C4" s="158"/>
      <c r="D4" s="177" t="s">
        <v>114</v>
      </c>
      <c r="E4" s="177" t="s">
        <v>43</v>
      </c>
      <c r="F4" s="177" t="s">
        <v>43</v>
      </c>
      <c r="G4" s="177" t="s">
        <v>44</v>
      </c>
      <c r="H4" s="155" t="s">
        <v>25</v>
      </c>
      <c r="I4" s="177" t="s">
        <v>45</v>
      </c>
      <c r="J4" s="177"/>
      <c r="K4" s="177" t="s">
        <v>46</v>
      </c>
      <c r="L4" s="177" t="s">
        <v>46</v>
      </c>
      <c r="M4" s="177" t="s">
        <v>47</v>
      </c>
      <c r="N4" s="177"/>
      <c r="O4" s="177"/>
      <c r="P4" s="222" t="s">
        <v>52</v>
      </c>
      <c r="Q4" s="160" t="s">
        <v>166</v>
      </c>
      <c r="R4" s="160" t="s">
        <v>167</v>
      </c>
      <c r="S4" s="160" t="s">
        <v>168</v>
      </c>
      <c r="T4" s="160" t="s">
        <v>169</v>
      </c>
      <c r="U4" s="160" t="s">
        <v>78</v>
      </c>
      <c r="V4" s="222" t="s">
        <v>79</v>
      </c>
      <c r="W4" s="222" t="s">
        <v>170</v>
      </c>
    </row>
    <row r="5" spans="1:23" ht="13.5">
      <c r="A5" s="89"/>
      <c r="B5" s="223" t="s">
        <v>95</v>
      </c>
      <c r="C5" s="89"/>
      <c r="D5" s="163"/>
      <c r="E5" s="162"/>
      <c r="F5" s="162"/>
      <c r="G5" s="162"/>
      <c r="H5" s="162"/>
      <c r="I5" s="162"/>
      <c r="J5" s="188"/>
      <c r="K5" s="163"/>
      <c r="L5" s="162"/>
      <c r="M5" s="162"/>
      <c r="N5" s="188"/>
      <c r="O5" s="161"/>
      <c r="P5" s="224"/>
      <c r="Q5" s="225"/>
      <c r="R5" s="225"/>
      <c r="S5" s="225"/>
      <c r="T5" s="226"/>
      <c r="U5" s="226"/>
      <c r="V5" s="225"/>
      <c r="W5" s="227"/>
    </row>
    <row r="6" spans="1:23" ht="13.5">
      <c r="A6" s="228" t="s">
        <v>96</v>
      </c>
      <c r="B6" s="220" t="s">
        <v>102</v>
      </c>
      <c r="C6" s="149" t="s">
        <v>171</v>
      </c>
      <c r="D6" s="170">
        <v>1</v>
      </c>
      <c r="E6" s="168">
        <v>28</v>
      </c>
      <c r="F6" s="168">
        <v>25</v>
      </c>
      <c r="G6" s="168">
        <v>4</v>
      </c>
      <c r="H6" s="168">
        <v>8</v>
      </c>
      <c r="I6" s="168"/>
      <c r="J6" s="229">
        <v>66</v>
      </c>
      <c r="K6" s="170">
        <v>28</v>
      </c>
      <c r="L6" s="168">
        <v>11</v>
      </c>
      <c r="M6" s="168">
        <v>1</v>
      </c>
      <c r="N6" s="229">
        <v>40</v>
      </c>
      <c r="O6" s="169"/>
      <c r="P6" s="230">
        <v>160</v>
      </c>
      <c r="Q6" s="231">
        <v>155</v>
      </c>
      <c r="R6" s="231">
        <v>166</v>
      </c>
      <c r="S6" s="231">
        <v>172</v>
      </c>
      <c r="T6" s="231">
        <v>160</v>
      </c>
      <c r="U6" s="231">
        <v>760</v>
      </c>
      <c r="V6" s="231">
        <v>111</v>
      </c>
      <c r="W6" s="232">
        <v>871</v>
      </c>
    </row>
    <row r="7" spans="1:23" ht="13.5">
      <c r="A7" s="228" t="s">
        <v>97</v>
      </c>
      <c r="B7" s="220" t="s">
        <v>98</v>
      </c>
      <c r="C7" s="149"/>
      <c r="D7" s="174"/>
      <c r="E7" s="173"/>
      <c r="F7" s="173"/>
      <c r="G7" s="173"/>
      <c r="H7" s="173"/>
      <c r="I7" s="173"/>
      <c r="J7" s="189"/>
      <c r="K7" s="174"/>
      <c r="L7" s="173"/>
      <c r="M7" s="173"/>
      <c r="N7" s="189"/>
      <c r="O7" s="60" t="s">
        <v>99</v>
      </c>
      <c r="P7" s="233">
        <v>40</v>
      </c>
      <c r="Q7" s="226">
        <v>39</v>
      </c>
      <c r="R7" s="226">
        <v>42</v>
      </c>
      <c r="S7" s="226">
        <v>44</v>
      </c>
      <c r="T7" s="226">
        <v>43</v>
      </c>
      <c r="U7" s="226">
        <v>202</v>
      </c>
      <c r="V7" s="226">
        <v>6</v>
      </c>
      <c r="W7" s="234">
        <v>208</v>
      </c>
    </row>
    <row r="8" spans="1:23" ht="13.5">
      <c r="A8" s="60"/>
      <c r="B8" s="60"/>
      <c r="C8" s="149"/>
      <c r="D8" s="174"/>
      <c r="E8" s="173"/>
      <c r="F8" s="173"/>
      <c r="G8" s="173"/>
      <c r="H8" s="173"/>
      <c r="I8" s="173"/>
      <c r="J8" s="189"/>
      <c r="K8" s="174"/>
      <c r="L8" s="173"/>
      <c r="M8" s="173"/>
      <c r="N8" s="189"/>
      <c r="O8" s="60" t="s">
        <v>158</v>
      </c>
      <c r="P8" s="136">
        <v>40</v>
      </c>
      <c r="Q8" s="136">
        <v>38</v>
      </c>
      <c r="R8" s="136">
        <v>42</v>
      </c>
      <c r="S8" s="136">
        <v>42</v>
      </c>
      <c r="T8" s="136">
        <v>40</v>
      </c>
      <c r="U8" s="136">
        <v>193</v>
      </c>
      <c r="V8" s="136">
        <v>9</v>
      </c>
      <c r="W8" s="189">
        <v>202</v>
      </c>
    </row>
    <row r="9" spans="1:23" ht="13.5">
      <c r="A9" s="60"/>
      <c r="B9" s="60"/>
      <c r="C9" s="149"/>
      <c r="D9" s="174"/>
      <c r="E9" s="173"/>
      <c r="F9" s="173"/>
      <c r="G9" s="173"/>
      <c r="H9" s="173"/>
      <c r="I9" s="173"/>
      <c r="J9" s="189"/>
      <c r="K9" s="174"/>
      <c r="L9" s="173"/>
      <c r="M9" s="173"/>
      <c r="N9" s="189"/>
      <c r="O9" s="60" t="s">
        <v>100</v>
      </c>
      <c r="P9" s="226">
        <v>40</v>
      </c>
      <c r="Q9" s="226">
        <v>40</v>
      </c>
      <c r="R9" s="226">
        <v>41</v>
      </c>
      <c r="S9" s="226">
        <v>44</v>
      </c>
      <c r="T9" s="226">
        <v>36</v>
      </c>
      <c r="U9" s="226">
        <v>167</v>
      </c>
      <c r="V9" s="226">
        <v>34</v>
      </c>
      <c r="W9" s="234">
        <v>201</v>
      </c>
    </row>
    <row r="10" spans="1:23" ht="13.5">
      <c r="A10" s="60"/>
      <c r="B10" s="60"/>
      <c r="C10" s="149"/>
      <c r="D10" s="174"/>
      <c r="E10" s="173"/>
      <c r="F10" s="173"/>
      <c r="G10" s="173"/>
      <c r="H10" s="173"/>
      <c r="I10" s="173"/>
      <c r="J10" s="189"/>
      <c r="K10" s="174"/>
      <c r="L10" s="173"/>
      <c r="M10" s="173"/>
      <c r="N10" s="189"/>
      <c r="O10" s="136" t="s">
        <v>159</v>
      </c>
      <c r="P10" s="233">
        <v>40</v>
      </c>
      <c r="Q10" s="226">
        <v>38</v>
      </c>
      <c r="R10" s="226">
        <v>41</v>
      </c>
      <c r="S10" s="226">
        <v>42</v>
      </c>
      <c r="T10" s="226">
        <v>41</v>
      </c>
      <c r="U10" s="226">
        <v>144</v>
      </c>
      <c r="V10" s="226">
        <v>58</v>
      </c>
      <c r="W10" s="234">
        <v>202</v>
      </c>
    </row>
    <row r="11" spans="1:23" ht="13.5">
      <c r="A11" s="60"/>
      <c r="B11" s="60"/>
      <c r="C11" s="149"/>
      <c r="D11" s="174"/>
      <c r="E11" s="173"/>
      <c r="F11" s="173"/>
      <c r="G11" s="173"/>
      <c r="H11" s="173"/>
      <c r="I11" s="173"/>
      <c r="J11" s="189"/>
      <c r="K11" s="174"/>
      <c r="L11" s="173"/>
      <c r="M11" s="173"/>
      <c r="N11" s="189"/>
      <c r="O11" s="173" t="s">
        <v>160</v>
      </c>
      <c r="P11" s="233"/>
      <c r="Q11" s="226"/>
      <c r="R11" s="226"/>
      <c r="S11" s="226"/>
      <c r="T11" s="226"/>
      <c r="U11" s="226">
        <v>40</v>
      </c>
      <c r="V11" s="226">
        <v>3</v>
      </c>
      <c r="W11" s="234">
        <v>43</v>
      </c>
    </row>
    <row r="12" spans="1:23" ht="13.5">
      <c r="A12" s="60"/>
      <c r="B12" s="60"/>
      <c r="C12" s="149"/>
      <c r="D12" s="174"/>
      <c r="E12" s="173"/>
      <c r="F12" s="173"/>
      <c r="G12" s="173"/>
      <c r="H12" s="173"/>
      <c r="I12" s="173"/>
      <c r="J12" s="189"/>
      <c r="K12" s="174"/>
      <c r="L12" s="173"/>
      <c r="M12" s="173"/>
      <c r="N12" s="189"/>
      <c r="O12" s="173" t="s">
        <v>161</v>
      </c>
      <c r="P12" s="233"/>
      <c r="Q12" s="226"/>
      <c r="R12" s="226"/>
      <c r="S12" s="226"/>
      <c r="T12" s="226"/>
      <c r="U12" s="226">
        <v>14</v>
      </c>
      <c r="V12" s="226">
        <v>1</v>
      </c>
      <c r="W12" s="234">
        <v>15</v>
      </c>
    </row>
    <row r="13" spans="1:23" ht="13.5">
      <c r="A13" s="177"/>
      <c r="B13" s="177"/>
      <c r="C13" s="158"/>
      <c r="D13" s="178"/>
      <c r="E13" s="179"/>
      <c r="F13" s="179"/>
      <c r="G13" s="179"/>
      <c r="H13" s="179"/>
      <c r="I13" s="179"/>
      <c r="J13" s="235"/>
      <c r="K13" s="178"/>
      <c r="L13" s="179"/>
      <c r="M13" s="179"/>
      <c r="N13" s="235"/>
      <c r="O13" s="173"/>
      <c r="P13" s="233"/>
      <c r="Q13" s="226"/>
      <c r="R13" s="226"/>
      <c r="S13" s="226"/>
      <c r="T13" s="226"/>
      <c r="U13" s="226"/>
      <c r="V13" s="226"/>
      <c r="W13" s="234"/>
    </row>
    <row r="14" spans="1:23" ht="13.5">
      <c r="A14" s="33"/>
      <c r="B14" s="33"/>
      <c r="C14" s="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8"/>
      <c r="O14" s="18"/>
      <c r="P14" s="33"/>
      <c r="Q14" s="33"/>
      <c r="R14" s="33"/>
      <c r="S14" s="33"/>
      <c r="T14" s="33"/>
      <c r="U14" s="33"/>
      <c r="V14" s="33"/>
      <c r="W14" s="33"/>
    </row>
    <row r="15" spans="14:15" ht="13.5">
      <c r="N15" s="2"/>
      <c r="O15" s="2"/>
    </row>
    <row r="20" ht="13.5" customHeight="1"/>
    <row r="21" ht="13.5" customHeight="1"/>
    <row r="22" spans="17:21" ht="13.5" customHeight="1">
      <c r="Q22" s="127"/>
      <c r="R22" s="127"/>
      <c r="S22" s="127"/>
      <c r="T22" s="127"/>
      <c r="U22" s="127"/>
    </row>
    <row r="24" ht="13.5">
      <c r="B24" s="272"/>
    </row>
  </sheetData>
  <printOptions/>
  <pageMargins left="0.5905511811023623" right="0.4724409448818898" top="0.6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2011-09-07T06:18:26Z</cp:lastPrinted>
  <dcterms:created xsi:type="dcterms:W3CDTF">1997-07-24T07:15:02Z</dcterms:created>
  <dcterms:modified xsi:type="dcterms:W3CDTF">2011-09-07T06:18:38Z</dcterms:modified>
  <cp:category/>
  <cp:version/>
  <cp:contentType/>
  <cp:contentStatus/>
</cp:coreProperties>
</file>