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<sst xmlns="http://schemas.openxmlformats.org/spreadsheetml/2006/main" count="399" uniqueCount="94">
  <si>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</si>
  <si>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</si>
  <si>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</si>
  <si>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</si>
  <si>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</si>
  <si>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</si>
  <si>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</si>
  <si>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</si>
  <si>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</si>
  <si>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</si>
  <si>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</si>
  <si>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</si>
  <si>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</si>
  <si>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</si>
  <si>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</si>
  <si>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</si>
  <si>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</si>
  <si>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</si>
  <si>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</si>
  <si>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</si>
  <si>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</si>
  <si>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</si>
  <si>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</si>
  <si>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</si>
  <si>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</si>
  <si>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</si>
  <si>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</si>
  <si>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</si>
  <si>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</si>
  <si>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</si>
  <si>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</si>
  <si>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</si>
  <si>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</si>
  <si>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</si>
  <si>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</si>
  <si>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</si>
  <si>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</si>
  <si>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</si>
  <si>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</si>
  <si>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</si>
  <si>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</si>
  <si>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</si>
  <si>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</si>
  <si>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</si>
  <si>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</si>
  <si>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</si>
  <si>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</si>
  <si>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</si>
  <si>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</si>
  <si>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</si>
  <si>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</si>
  <si>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</si>
  <si>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</si>
  <si>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</si>
  <si>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</si>
  <si>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</si>
  <si>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</si>
  <si>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</si>
  <si>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</si>
  <si>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</si>
  <si>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</si>
  <si>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</si>
  <si>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</si>
  <si>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</si>
  <si>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</si>
  <si>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</si>
  <si>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</si>
  <si>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</si>
  <si>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</si>
  <si>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</si>
  <si>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</si>
  <si>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</si>
  <si>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</si>
  <si>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</si>
  <si>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</si>
  <si>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</si>
  <si>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</si>
  <si>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</si>
  <si>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</si>
  <si>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</si>
  <si>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</si>
  <si>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</si>
  <si>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</si>
  <si>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</si>
  <si>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</si>
  <si>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</si>
  <si>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</si>
  <si>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</si>
  <si>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</si>
  <si>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新設住宅資金別戸数（令和６年４月）</t>
  </si>
  <si>
    <t>新設住宅建て方別戸数（令和６年４月）</t>
  </si>
  <si>
    <t>新設住宅利用関係別戸数（令和６年４月）</t>
  </si>
  <si>
    <t>新設住宅工法別戸数（令和６年４月）</t>
  </si>
  <si>
    <t>新設住宅構造別戸数（令和６年４月）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</si>
</sst>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105</v>
      </c>
      <c r="C4" s="10"/>
      <c r="D4" s="10"/>
      <c r="E4" s="10"/>
      <c r="F4" s="10"/>
      <c r="G4" s="26">
        <f>B4+C4+D4+E4+F4</f>
        <v>105</v>
      </c>
    </row>
    <row r="5" spans="1:7" ht="16.5" customHeight="1">
      <c r="A5" s="6" t="s">
        <v>34</v>
      </c>
      <c r="B5" s="10">
        <v>18</v>
      </c>
      <c r="C5" s="10"/>
      <c r="D5" s="10">
        <v>1</v>
      </c>
      <c r="E5" s="10"/>
      <c r="F5" s="10"/>
      <c r="G5" s="26">
        <f aca="true" t="shared" si="0" ref="G5:G38">B5+C5+D5+E5+F5</f>
        <v>19</v>
      </c>
    </row>
    <row r="6" spans="1:7" ht="16.5" customHeight="1">
      <c r="A6" s="6" t="s">
        <v>35</v>
      </c>
      <c r="B6" s="10">
        <v>32</v>
      </c>
      <c r="C6" s="10"/>
      <c r="D6" s="10">
        <v>1</v>
      </c>
      <c r="E6" s="10"/>
      <c r="F6" s="10"/>
      <c r="G6" s="26">
        <f t="shared" si="0"/>
        <v>33</v>
      </c>
    </row>
    <row r="7" spans="1:7" ht="16.5" customHeight="1">
      <c r="A7" s="6" t="s">
        <v>36</v>
      </c>
      <c r="B7" s="10">
        <v>25</v>
      </c>
      <c r="C7" s="10"/>
      <c r="D7" s="10">
        <v>1</v>
      </c>
      <c r="E7" s="29"/>
      <c r="F7" s="27"/>
      <c r="G7" s="26">
        <f t="shared" si="0"/>
        <v>26</v>
      </c>
    </row>
    <row r="8" spans="1:7" ht="16.5" customHeight="1">
      <c r="A8" s="6" t="s">
        <v>37</v>
      </c>
      <c r="B8" s="10">
        <v>8</v>
      </c>
      <c r="C8" s="10"/>
      <c r="D8" s="10"/>
      <c r="E8" s="28"/>
      <c r="F8" s="10"/>
      <c r="G8" s="26">
        <f t="shared" si="0"/>
        <v>8</v>
      </c>
    </row>
    <row r="9" spans="1:7" ht="16.5" customHeight="1">
      <c r="A9" s="6" t="s">
        <v>38</v>
      </c>
      <c r="B9" s="10">
        <v>17</v>
      </c>
      <c r="C9" s="10"/>
      <c r="D9" s="10"/>
      <c r="E9" s="10"/>
      <c r="F9" s="10"/>
      <c r="G9" s="26">
        <f t="shared" si="0"/>
        <v>17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11</v>
      </c>
      <c r="C11" s="10"/>
      <c r="D11" s="10"/>
      <c r="E11" s="10"/>
      <c r="F11" s="10"/>
      <c r="G11" s="26">
        <f t="shared" si="0"/>
        <v>11</v>
      </c>
    </row>
    <row r="12" spans="1:7" ht="16.5" customHeight="1">
      <c r="A12" s="6" t="s">
        <v>41</v>
      </c>
      <c r="B12" s="10">
        <v>14</v>
      </c>
      <c r="C12" s="10"/>
      <c r="D12" s="10"/>
      <c r="E12" s="10"/>
      <c r="F12" s="10"/>
      <c r="G12" s="26">
        <f t="shared" si="0"/>
        <v>14</v>
      </c>
    </row>
    <row r="13" spans="1:7" ht="16.5" customHeight="1">
      <c r="A13" s="6" t="s">
        <v>42</v>
      </c>
      <c r="B13" s="10">
        <v>34</v>
      </c>
      <c r="C13" s="10"/>
      <c r="D13" s="10"/>
      <c r="E13" s="10"/>
      <c r="F13" s="10">
        <v>1</v>
      </c>
      <c r="G13" s="26">
        <f t="shared" si="0"/>
        <v>35</v>
      </c>
    </row>
    <row r="14" spans="1:7" ht="16.5" customHeight="1">
      <c r="A14" s="6" t="s">
        <v>43</v>
      </c>
      <c r="B14" s="10">
        <v>107</v>
      </c>
      <c r="C14" s="10"/>
      <c r="D14" s="10">
        <v>11</v>
      </c>
      <c r="E14" s="10"/>
      <c r="F14" s="10"/>
      <c r="G14" s="26">
        <f t="shared" si="0"/>
        <v>118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6</v>
      </c>
      <c r="C16" s="10"/>
      <c r="D16" s="10"/>
      <c r="E16" s="10"/>
      <c r="F16" s="10"/>
      <c r="G16" s="26">
        <f t="shared" si="0"/>
        <v>6</v>
      </c>
    </row>
    <row r="17" spans="1:7" ht="16.5" customHeight="1">
      <c r="A17" s="6" t="s">
        <v>46</v>
      </c>
      <c r="B17" s="10">
        <v>13</v>
      </c>
      <c r="C17" s="10"/>
      <c r="D17" s="10"/>
      <c r="E17" s="10"/>
      <c r="F17" s="10"/>
      <c r="G17" s="26">
        <f t="shared" si="0"/>
        <v>13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6</v>
      </c>
      <c r="C19" s="10"/>
      <c r="D19" s="10"/>
      <c r="E19" s="10"/>
      <c r="F19" s="10"/>
      <c r="G19" s="26">
        <f t="shared" si="0"/>
        <v>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11</v>
      </c>
      <c r="C31" s="10"/>
      <c r="D31" s="10"/>
      <c r="E31" s="10"/>
      <c r="F31" s="10"/>
      <c r="G31" s="26">
        <f t="shared" si="0"/>
        <v>11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4</v>
      </c>
      <c r="C36" s="10"/>
      <c r="D36" s="10"/>
      <c r="E36" s="10"/>
      <c r="F36" s="10"/>
      <c r="G36" s="26">
        <f t="shared" si="0"/>
        <v>4</v>
      </c>
    </row>
    <row r="37" spans="1:7" ht="16.5" customHeight="1">
      <c r="A37" s="6" t="s">
        <v>84</v>
      </c>
      <c r="B37" s="10">
        <v>15</v>
      </c>
      <c r="C37" s="10"/>
      <c r="D37" s="10"/>
      <c r="E37" s="10"/>
      <c r="F37" s="10"/>
      <c r="G37" s="26">
        <f t="shared" si="0"/>
        <v>15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10"/>
      <c r="G38" s="26">
        <f t="shared" si="0"/>
        <v>3</v>
      </c>
    </row>
    <row r="39" spans="1:7" ht="16.5" customHeight="1">
      <c r="A39" s="7" t="s">
        <v>15</v>
      </c>
      <c r="B39" s="25">
        <f aca="true" t="shared" si="1" ref="B39:G39">SUM(B4:B38)</f>
        <v>451</v>
      </c>
      <c r="C39" s="25">
        <f t="shared" si="1"/>
        <v>0</v>
      </c>
      <c r="D39" s="25">
        <f t="shared" si="1"/>
        <v>14</v>
      </c>
      <c r="E39" s="25">
        <f t="shared" si="1"/>
        <v>0</v>
      </c>
      <c r="F39" s="25">
        <f t="shared" si="1"/>
        <v>1</v>
      </c>
      <c r="G39" s="37">
        <f t="shared" si="1"/>
        <v>466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59</v>
      </c>
      <c r="C4" s="8">
        <v>15</v>
      </c>
      <c r="D4" s="8">
        <v>31</v>
      </c>
      <c r="E4" s="8"/>
      <c r="F4" s="31">
        <f aca="true" t="shared" si="0" ref="F4:F38">SUM(B4:E4)</f>
        <v>105</v>
      </c>
    </row>
    <row r="5" spans="1:6" ht="16.5" customHeight="1">
      <c r="A5" s="6" t="s">
        <v>34</v>
      </c>
      <c r="B5" s="8">
        <v>19</v>
      </c>
      <c r="C5" s="8"/>
      <c r="D5" s="8"/>
      <c r="E5" s="8"/>
      <c r="F5" s="31">
        <f t="shared" si="0"/>
        <v>19</v>
      </c>
    </row>
    <row r="6" spans="1:6" ht="16.5" customHeight="1">
      <c r="A6" s="6" t="s">
        <v>35</v>
      </c>
      <c r="B6" s="8">
        <v>33</v>
      </c>
      <c r="C6" s="8"/>
      <c r="D6" s="8"/>
      <c r="E6" s="8"/>
      <c r="F6" s="31">
        <f t="shared" si="0"/>
        <v>33</v>
      </c>
    </row>
    <row r="7" spans="1:6" ht="16.5" customHeight="1">
      <c r="A7" s="6" t="s">
        <v>36</v>
      </c>
      <c r="B7" s="8">
        <v>26</v>
      </c>
      <c r="C7" s="8"/>
      <c r="D7" s="8"/>
      <c r="E7" s="8"/>
      <c r="F7" s="31">
        <f t="shared" si="0"/>
        <v>26</v>
      </c>
    </row>
    <row r="8" spans="1:6" ht="16.5" customHeight="1">
      <c r="A8" s="6" t="s">
        <v>37</v>
      </c>
      <c r="B8" s="8">
        <v>8</v>
      </c>
      <c r="C8" s="8"/>
      <c r="D8" s="8"/>
      <c r="E8" s="8"/>
      <c r="F8" s="31">
        <f t="shared" si="0"/>
        <v>8</v>
      </c>
    </row>
    <row r="9" spans="1:6" ht="16.5" customHeight="1">
      <c r="A9" s="6" t="s">
        <v>38</v>
      </c>
      <c r="B9" s="8">
        <v>17</v>
      </c>
      <c r="C9" s="8"/>
      <c r="D9" s="8"/>
      <c r="E9" s="8"/>
      <c r="F9" s="31">
        <f t="shared" si="0"/>
        <v>17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11</v>
      </c>
      <c r="C11" s="8"/>
      <c r="D11" s="8"/>
      <c r="E11" s="8"/>
      <c r="F11" s="31">
        <f t="shared" si="0"/>
        <v>11</v>
      </c>
    </row>
    <row r="12" spans="1:6" ht="16.5" customHeight="1">
      <c r="A12" s="6" t="s">
        <v>41</v>
      </c>
      <c r="B12" s="8">
        <v>2</v>
      </c>
      <c r="C12" s="8">
        <v>12</v>
      </c>
      <c r="D12" s="8"/>
      <c r="E12" s="8"/>
      <c r="F12" s="31">
        <f t="shared" si="0"/>
        <v>14</v>
      </c>
    </row>
    <row r="13" spans="1:6" ht="16.5" customHeight="1">
      <c r="A13" s="6" t="s">
        <v>42</v>
      </c>
      <c r="B13" s="8">
        <v>20</v>
      </c>
      <c r="C13" s="8">
        <v>15</v>
      </c>
      <c r="D13" s="8"/>
      <c r="E13" s="8"/>
      <c r="F13" s="31">
        <f t="shared" si="0"/>
        <v>35</v>
      </c>
    </row>
    <row r="14" spans="1:6" ht="16.5" customHeight="1">
      <c r="A14" s="6" t="s">
        <v>43</v>
      </c>
      <c r="B14" s="8">
        <v>31</v>
      </c>
      <c r="C14" s="8">
        <v>87</v>
      </c>
      <c r="D14" s="8"/>
      <c r="E14" s="8"/>
      <c r="F14" s="31">
        <f t="shared" si="0"/>
        <v>118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7</v>
      </c>
      <c r="C17" s="10">
        <v>6</v>
      </c>
      <c r="D17" s="10"/>
      <c r="E17" s="10"/>
      <c r="F17" s="31">
        <f t="shared" si="0"/>
        <v>13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11</v>
      </c>
      <c r="C31" s="10"/>
      <c r="D31" s="10"/>
      <c r="E31" s="10"/>
      <c r="F31" s="31">
        <f t="shared" si="0"/>
        <v>11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5</v>
      </c>
      <c r="C37" s="10">
        <v>10</v>
      </c>
      <c r="D37" s="10"/>
      <c r="E37" s="10"/>
      <c r="F37" s="31">
        <f t="shared" si="0"/>
        <v>15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25">
        <f>SUM(B4:B38)</f>
        <v>290</v>
      </c>
      <c r="C39" s="25">
        <f>SUM(C4:C38)</f>
        <v>145</v>
      </c>
      <c r="D39" s="25">
        <f>SUM(D4:D38)</f>
        <v>31</v>
      </c>
      <c r="E39" s="25">
        <f>SUM(E4:E38)</f>
        <v>0</v>
      </c>
      <c r="F39" s="37">
        <f>SUM(F4:F38)</f>
        <v>466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49</v>
      </c>
      <c r="C4" s="8">
        <v>30</v>
      </c>
      <c r="D4" s="8">
        <v>16</v>
      </c>
      <c r="E4" s="8">
        <v>10</v>
      </c>
      <c r="F4" s="31">
        <f>SUM(B4:E4)</f>
        <v>105</v>
      </c>
    </row>
    <row r="5" spans="1:6" ht="16.5" customHeight="1">
      <c r="A5" s="6" t="s">
        <v>34</v>
      </c>
      <c r="B5" s="8">
        <v>17</v>
      </c>
      <c r="C5" s="8"/>
      <c r="D5" s="8"/>
      <c r="E5" s="8">
        <v>2</v>
      </c>
      <c r="F5" s="31">
        <f aca="true" t="shared" si="0" ref="F5:F38">SUM(B5:E5)</f>
        <v>19</v>
      </c>
    </row>
    <row r="6" spans="1:6" ht="16.5" customHeight="1">
      <c r="A6" s="6" t="s">
        <v>35</v>
      </c>
      <c r="B6" s="8">
        <v>28</v>
      </c>
      <c r="C6" s="8">
        <v>3</v>
      </c>
      <c r="D6" s="8"/>
      <c r="E6" s="8">
        <v>2</v>
      </c>
      <c r="F6" s="31">
        <f t="shared" si="0"/>
        <v>33</v>
      </c>
    </row>
    <row r="7" spans="1:6" ht="16.5" customHeight="1">
      <c r="A7" s="6" t="s">
        <v>36</v>
      </c>
      <c r="B7" s="8">
        <v>21</v>
      </c>
      <c r="C7" s="8"/>
      <c r="D7" s="8"/>
      <c r="E7" s="8">
        <v>5</v>
      </c>
      <c r="F7" s="31">
        <f t="shared" si="0"/>
        <v>26</v>
      </c>
    </row>
    <row r="8" spans="1:6" ht="16.5" customHeight="1">
      <c r="A8" s="6" t="s">
        <v>37</v>
      </c>
      <c r="B8" s="10">
        <v>6</v>
      </c>
      <c r="C8" s="10"/>
      <c r="D8" s="10"/>
      <c r="E8" s="10">
        <v>2</v>
      </c>
      <c r="F8" s="31">
        <f t="shared" si="0"/>
        <v>8</v>
      </c>
    </row>
    <row r="9" spans="1:6" ht="16.5" customHeight="1">
      <c r="A9" s="6" t="s">
        <v>38</v>
      </c>
      <c r="B9" s="10">
        <v>11</v>
      </c>
      <c r="C9" s="10"/>
      <c r="D9" s="10"/>
      <c r="E9" s="10">
        <v>6</v>
      </c>
      <c r="F9" s="31">
        <f t="shared" si="0"/>
        <v>17</v>
      </c>
    </row>
    <row r="10" spans="1:6" ht="16.5" customHeight="1">
      <c r="A10" s="6" t="s">
        <v>39</v>
      </c>
      <c r="B10" s="10">
        <v>3</v>
      </c>
      <c r="C10" s="10"/>
      <c r="D10" s="10"/>
      <c r="E10" s="10">
        <v>3</v>
      </c>
      <c r="F10" s="31">
        <f t="shared" si="0"/>
        <v>6</v>
      </c>
    </row>
    <row r="11" spans="1:6" ht="16.5" customHeight="1">
      <c r="A11" s="6" t="s">
        <v>40</v>
      </c>
      <c r="B11" s="10">
        <v>11</v>
      </c>
      <c r="C11" s="10"/>
      <c r="D11" s="10"/>
      <c r="E11" s="10"/>
      <c r="F11" s="31">
        <f t="shared" si="0"/>
        <v>11</v>
      </c>
    </row>
    <row r="12" spans="1:6" ht="16.5" customHeight="1">
      <c r="A12" s="6" t="s">
        <v>41</v>
      </c>
      <c r="B12" s="10">
        <v>2</v>
      </c>
      <c r="C12" s="10">
        <v>12</v>
      </c>
      <c r="D12" s="10"/>
      <c r="E12" s="10"/>
      <c r="F12" s="31">
        <f t="shared" si="0"/>
        <v>14</v>
      </c>
    </row>
    <row r="13" spans="1:6" ht="16.5" customHeight="1">
      <c r="A13" s="6" t="s">
        <v>42</v>
      </c>
      <c r="B13" s="10">
        <v>16</v>
      </c>
      <c r="C13" s="10">
        <v>16</v>
      </c>
      <c r="D13" s="10"/>
      <c r="E13" s="10">
        <v>3</v>
      </c>
      <c r="F13" s="31">
        <f t="shared" si="0"/>
        <v>35</v>
      </c>
    </row>
    <row r="14" spans="1:6" ht="16.5" customHeight="1">
      <c r="A14" s="6" t="s">
        <v>43</v>
      </c>
      <c r="B14" s="10">
        <v>22</v>
      </c>
      <c r="C14" s="10">
        <v>87</v>
      </c>
      <c r="D14" s="10"/>
      <c r="E14" s="10">
        <v>9</v>
      </c>
      <c r="F14" s="31">
        <f t="shared" si="0"/>
        <v>118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4</v>
      </c>
      <c r="C17" s="10">
        <v>6</v>
      </c>
      <c r="D17" s="10"/>
      <c r="E17" s="10">
        <v>3</v>
      </c>
      <c r="F17" s="31">
        <f t="shared" si="0"/>
        <v>13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10</v>
      </c>
      <c r="C31" s="10"/>
      <c r="D31" s="10"/>
      <c r="E31" s="10">
        <v>1</v>
      </c>
      <c r="F31" s="31">
        <f t="shared" si="0"/>
        <v>11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5</v>
      </c>
      <c r="C37" s="10">
        <v>10</v>
      </c>
      <c r="D37" s="10"/>
      <c r="E37" s="10"/>
      <c r="F37" s="31">
        <f t="shared" si="0"/>
        <v>15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30">
        <f>SUM(B4:B38)</f>
        <v>240</v>
      </c>
      <c r="C39" s="30">
        <f>SUM(C4:C38)</f>
        <v>164</v>
      </c>
      <c r="D39" s="30">
        <f>SUM(D4:D38)</f>
        <v>16</v>
      </c>
      <c r="E39" s="30">
        <f>SUM(E4:E38)</f>
        <v>46</v>
      </c>
      <c r="F39" s="38">
        <f>SUM(F4:F38)</f>
        <v>466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63</v>
      </c>
      <c r="C4" s="8">
        <v>10</v>
      </c>
      <c r="D4" s="8">
        <v>32</v>
      </c>
      <c r="E4" s="8"/>
      <c r="F4" s="31">
        <f>SUM(B4:E4)</f>
        <v>105</v>
      </c>
    </row>
    <row r="5" spans="1:6" ht="16.5" customHeight="1">
      <c r="A5" s="6" t="s">
        <v>34</v>
      </c>
      <c r="B5" s="8">
        <v>16</v>
      </c>
      <c r="C5" s="8"/>
      <c r="D5" s="8">
        <v>3</v>
      </c>
      <c r="E5" s="8"/>
      <c r="F5" s="31">
        <f aca="true" t="shared" si="0" ref="F5:F38">SUM(B5:E5)</f>
        <v>19</v>
      </c>
    </row>
    <row r="6" spans="1:6" ht="16.5" customHeight="1">
      <c r="A6" s="6" t="s">
        <v>35</v>
      </c>
      <c r="B6" s="8">
        <v>27</v>
      </c>
      <c r="C6" s="8">
        <v>1</v>
      </c>
      <c r="D6" s="8">
        <v>5</v>
      </c>
      <c r="E6" s="8"/>
      <c r="F6" s="31">
        <f t="shared" si="0"/>
        <v>33</v>
      </c>
    </row>
    <row r="7" spans="1:6" ht="16.5" customHeight="1">
      <c r="A7" s="6" t="s">
        <v>36</v>
      </c>
      <c r="B7" s="8">
        <v>23</v>
      </c>
      <c r="C7" s="8">
        <v>2</v>
      </c>
      <c r="D7" s="8">
        <v>1</v>
      </c>
      <c r="E7" s="8"/>
      <c r="F7" s="31">
        <f t="shared" si="0"/>
        <v>26</v>
      </c>
    </row>
    <row r="8" spans="1:6" ht="16.5" customHeight="1">
      <c r="A8" s="6" t="s">
        <v>37</v>
      </c>
      <c r="B8" s="8">
        <v>6</v>
      </c>
      <c r="C8" s="8">
        <v>1</v>
      </c>
      <c r="D8" s="8">
        <v>1</v>
      </c>
      <c r="E8" s="8"/>
      <c r="F8" s="31">
        <f t="shared" si="0"/>
        <v>8</v>
      </c>
    </row>
    <row r="9" spans="1:6" ht="16.5" customHeight="1">
      <c r="A9" s="6" t="s">
        <v>38</v>
      </c>
      <c r="B9" s="8">
        <v>16</v>
      </c>
      <c r="C9" s="8"/>
      <c r="D9" s="8">
        <v>1</v>
      </c>
      <c r="E9" s="8"/>
      <c r="F9" s="31">
        <f t="shared" si="0"/>
        <v>17</v>
      </c>
    </row>
    <row r="10" spans="1:6" ht="16.5" customHeight="1">
      <c r="A10" s="6" t="s">
        <v>39</v>
      </c>
      <c r="B10" s="8">
        <v>4</v>
      </c>
      <c r="C10" s="8"/>
      <c r="D10" s="8">
        <v>2</v>
      </c>
      <c r="E10" s="8"/>
      <c r="F10" s="31">
        <f t="shared" si="0"/>
        <v>6</v>
      </c>
    </row>
    <row r="11" spans="1:6" ht="16.5" customHeight="1">
      <c r="A11" s="6" t="s">
        <v>40</v>
      </c>
      <c r="B11" s="8">
        <v>11</v>
      </c>
      <c r="C11" s="8"/>
      <c r="D11" s="8"/>
      <c r="E11" s="8"/>
      <c r="F11" s="31">
        <f t="shared" si="0"/>
        <v>11</v>
      </c>
    </row>
    <row r="12" spans="1:6" ht="16.5" customHeight="1">
      <c r="A12" s="6" t="s">
        <v>41</v>
      </c>
      <c r="B12" s="8">
        <v>1</v>
      </c>
      <c r="C12" s="8"/>
      <c r="D12" s="8">
        <v>13</v>
      </c>
      <c r="E12" s="8"/>
      <c r="F12" s="31">
        <f t="shared" si="0"/>
        <v>14</v>
      </c>
    </row>
    <row r="13" spans="1:6" ht="16.5" customHeight="1">
      <c r="A13" s="6" t="s">
        <v>42</v>
      </c>
      <c r="B13" s="8">
        <v>14</v>
      </c>
      <c r="C13" s="8">
        <v>2</v>
      </c>
      <c r="D13" s="8">
        <v>19</v>
      </c>
      <c r="E13" s="8"/>
      <c r="F13" s="31">
        <f t="shared" si="0"/>
        <v>35</v>
      </c>
    </row>
    <row r="14" spans="1:6" ht="16.5" customHeight="1">
      <c r="A14" s="6" t="s">
        <v>43</v>
      </c>
      <c r="B14" s="8">
        <v>24</v>
      </c>
      <c r="C14" s="8">
        <v>8</v>
      </c>
      <c r="D14" s="8">
        <v>86</v>
      </c>
      <c r="E14" s="8"/>
      <c r="F14" s="31">
        <f t="shared" si="0"/>
        <v>118</v>
      </c>
    </row>
    <row r="15" spans="1:6" ht="16.5" customHeight="1">
      <c r="A15" s="6" t="s">
        <v>44</v>
      </c>
      <c r="B15" s="10"/>
      <c r="C15" s="10">
        <v>1</v>
      </c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9</v>
      </c>
      <c r="C17" s="10">
        <v>1</v>
      </c>
      <c r="D17" s="10">
        <v>3</v>
      </c>
      <c r="E17" s="10"/>
      <c r="F17" s="31">
        <f t="shared" si="0"/>
        <v>13</v>
      </c>
    </row>
    <row r="18" spans="1:6" ht="16.5" customHeight="1">
      <c r="A18" s="6" t="s">
        <v>47</v>
      </c>
      <c r="B18" s="10">
        <v>3</v>
      </c>
      <c r="C18" s="10"/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5</v>
      </c>
      <c r="C19" s="10">
        <v>1</v>
      </c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8</v>
      </c>
      <c r="C31" s="10"/>
      <c r="D31" s="10">
        <v>3</v>
      </c>
      <c r="E31" s="10"/>
      <c r="F31" s="31">
        <f t="shared" si="0"/>
        <v>11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>
        <v>1</v>
      </c>
      <c r="E35" s="10"/>
      <c r="F35" s="31">
        <f t="shared" si="0"/>
        <v>3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2</v>
      </c>
      <c r="C37" s="10">
        <v>1</v>
      </c>
      <c r="D37" s="10">
        <v>12</v>
      </c>
      <c r="E37" s="10"/>
      <c r="F37" s="31">
        <f t="shared" si="0"/>
        <v>15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  <c r="G38" s="32"/>
    </row>
    <row r="39" spans="1:6" ht="16.5" customHeight="1">
      <c r="A39" s="7" t="s">
        <v>15</v>
      </c>
      <c r="B39" s="25">
        <f>SUM(B4:B38)</f>
        <v>255</v>
      </c>
      <c r="C39" s="25">
        <f>SUM(C4:C38)</f>
        <v>28</v>
      </c>
      <c r="D39" s="25">
        <f>SUM(D4:D38)</f>
        <v>183</v>
      </c>
      <c r="E39" s="25">
        <f>SUM(E4:E38)</f>
        <v>0</v>
      </c>
      <c r="F39" s="37">
        <f>SUM(F4:F38)</f>
        <v>466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73</v>
      </c>
      <c r="C4" s="8"/>
      <c r="D4" s="8">
        <v>25</v>
      </c>
      <c r="E4" s="8">
        <v>7</v>
      </c>
      <c r="F4" s="8"/>
      <c r="G4" s="8"/>
      <c r="H4" s="31">
        <f>SUM(B4:G4)</f>
        <v>105</v>
      </c>
    </row>
    <row r="5" spans="1:8" ht="16.5" customHeight="1">
      <c r="A5" s="6" t="s">
        <v>34</v>
      </c>
      <c r="B5" s="8">
        <v>19</v>
      </c>
      <c r="C5" s="8"/>
      <c r="D5" s="8"/>
      <c r="E5" s="8"/>
      <c r="F5" s="8"/>
      <c r="G5" s="8"/>
      <c r="H5" s="31">
        <f aca="true" t="shared" si="0" ref="H5:H38">SUM(B5:G5)</f>
        <v>19</v>
      </c>
    </row>
    <row r="6" spans="1:8" ht="16.5" customHeight="1">
      <c r="A6" s="6" t="s">
        <v>35</v>
      </c>
      <c r="B6" s="8">
        <v>32</v>
      </c>
      <c r="C6" s="8"/>
      <c r="D6" s="8"/>
      <c r="E6" s="8">
        <v>1</v>
      </c>
      <c r="F6" s="8"/>
      <c r="G6" s="8"/>
      <c r="H6" s="31">
        <f t="shared" si="0"/>
        <v>33</v>
      </c>
    </row>
    <row r="7" spans="1:8" ht="16.5" customHeight="1">
      <c r="A7" s="6" t="s">
        <v>36</v>
      </c>
      <c r="B7" s="8">
        <v>24</v>
      </c>
      <c r="C7" s="8"/>
      <c r="D7" s="8"/>
      <c r="E7" s="8">
        <v>2</v>
      </c>
      <c r="F7" s="8"/>
      <c r="G7" s="8"/>
      <c r="H7" s="31">
        <f t="shared" si="0"/>
        <v>26</v>
      </c>
    </row>
    <row r="8" spans="1:8" ht="16.5" customHeight="1">
      <c r="A8" s="6" t="s">
        <v>37</v>
      </c>
      <c r="B8" s="8">
        <v>7</v>
      </c>
      <c r="C8" s="8"/>
      <c r="D8" s="8"/>
      <c r="E8" s="8">
        <v>1</v>
      </c>
      <c r="F8" s="8"/>
      <c r="G8" s="8"/>
      <c r="H8" s="31">
        <f t="shared" si="0"/>
        <v>8</v>
      </c>
    </row>
    <row r="9" spans="1:8" ht="16.5" customHeight="1">
      <c r="A9" s="6" t="s">
        <v>38</v>
      </c>
      <c r="B9" s="8">
        <v>16</v>
      </c>
      <c r="C9" s="8"/>
      <c r="D9" s="8">
        <v>1</v>
      </c>
      <c r="E9" s="8"/>
      <c r="F9" s="8"/>
      <c r="G9" s="8"/>
      <c r="H9" s="31">
        <f t="shared" si="0"/>
        <v>17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11</v>
      </c>
      <c r="C11" s="8"/>
      <c r="D11" s="8"/>
      <c r="E11" s="8"/>
      <c r="F11" s="8"/>
      <c r="G11" s="8"/>
      <c r="H11" s="31">
        <f t="shared" si="0"/>
        <v>11</v>
      </c>
    </row>
    <row r="12" spans="1:8" ht="16.5" customHeight="1">
      <c r="A12" s="6" t="s">
        <v>41</v>
      </c>
      <c r="B12" s="8">
        <v>14</v>
      </c>
      <c r="C12" s="8"/>
      <c r="D12" s="8"/>
      <c r="E12" s="8"/>
      <c r="F12" s="8"/>
      <c r="G12" s="8"/>
      <c r="H12" s="31">
        <f t="shared" si="0"/>
        <v>14</v>
      </c>
    </row>
    <row r="13" spans="1:8" ht="16.5" customHeight="1">
      <c r="A13" s="6" t="s">
        <v>42</v>
      </c>
      <c r="B13" s="8">
        <v>34</v>
      </c>
      <c r="C13" s="8"/>
      <c r="D13" s="8"/>
      <c r="E13" s="8">
        <v>1</v>
      </c>
      <c r="F13" s="8"/>
      <c r="G13" s="8"/>
      <c r="H13" s="31">
        <f t="shared" si="0"/>
        <v>35</v>
      </c>
    </row>
    <row r="14" spans="1:8" ht="16.5" customHeight="1">
      <c r="A14" s="6" t="s">
        <v>43</v>
      </c>
      <c r="B14" s="8">
        <v>111</v>
      </c>
      <c r="C14" s="8"/>
      <c r="D14" s="8"/>
      <c r="E14" s="8">
        <v>7</v>
      </c>
      <c r="F14" s="8"/>
      <c r="G14" s="8"/>
      <c r="H14" s="31">
        <f t="shared" si="0"/>
        <v>118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6</v>
      </c>
      <c r="C16" s="10"/>
      <c r="D16" s="10"/>
      <c r="E16" s="10"/>
      <c r="F16" s="10"/>
      <c r="G16" s="10"/>
      <c r="H16" s="31">
        <f t="shared" si="0"/>
        <v>6</v>
      </c>
    </row>
    <row r="17" spans="1:8" ht="16.5" customHeight="1">
      <c r="A17" s="6" t="s">
        <v>46</v>
      </c>
      <c r="B17" s="10">
        <v>13</v>
      </c>
      <c r="C17" s="10"/>
      <c r="D17" s="10"/>
      <c r="E17" s="10"/>
      <c r="F17" s="10"/>
      <c r="G17" s="10"/>
      <c r="H17" s="31">
        <f t="shared" si="0"/>
        <v>13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11</v>
      </c>
      <c r="C31" s="10"/>
      <c r="D31" s="10"/>
      <c r="E31" s="10"/>
      <c r="F31" s="10"/>
      <c r="G31" s="10"/>
      <c r="H31" s="31">
        <f t="shared" si="0"/>
        <v>11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3</v>
      </c>
      <c r="C35" s="10"/>
      <c r="D35" s="10"/>
      <c r="E35" s="10"/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4</v>
      </c>
      <c r="C36" s="10"/>
      <c r="D36" s="10"/>
      <c r="E36" s="10"/>
      <c r="F36" s="10"/>
      <c r="G36" s="10"/>
      <c r="H36" s="31">
        <f t="shared" si="0"/>
        <v>4</v>
      </c>
    </row>
    <row r="37" spans="1:8" ht="16.5" customHeight="1">
      <c r="A37" s="6" t="s">
        <v>84</v>
      </c>
      <c r="B37" s="10">
        <v>15</v>
      </c>
      <c r="C37" s="10"/>
      <c r="D37" s="10"/>
      <c r="E37" s="10"/>
      <c r="F37" s="10"/>
      <c r="G37" s="10"/>
      <c r="H37" s="31">
        <f t="shared" si="0"/>
        <v>15</v>
      </c>
    </row>
    <row r="38" spans="1:9" ht="16.5" customHeight="1">
      <c r="A38" s="6" t="s">
        <v>66</v>
      </c>
      <c r="B38" s="10">
        <v>3</v>
      </c>
      <c r="C38" s="10"/>
      <c r="D38" s="10"/>
      <c r="E38" s="10"/>
      <c r="F38" s="10"/>
      <c r="G38" s="10"/>
      <c r="H38" s="31">
        <f t="shared" si="0"/>
        <v>3</v>
      </c>
      <c r="I38" s="32"/>
    </row>
    <row r="39" spans="1:8" ht="16.5" customHeight="1">
      <c r="A39" s="7" t="s">
        <v>15</v>
      </c>
      <c r="B39" s="25">
        <f>SUM(B4:B38)</f>
        <v>421</v>
      </c>
      <c r="C39" s="25">
        <f aca="true" t="shared" si="1" ref="C39:H39">SUM(C4:C38)</f>
        <v>0</v>
      </c>
      <c r="D39" s="25">
        <f t="shared" si="1"/>
        <v>26</v>
      </c>
      <c r="E39" s="25">
        <f t="shared" si="1"/>
        <v>19</v>
      </c>
      <c r="F39" s="25">
        <f t="shared" si="1"/>
        <v>0</v>
      </c>
      <c r="G39" s="25">
        <f t="shared" si="1"/>
        <v>0</v>
      </c>
      <c r="H39" s="37">
        <f t="shared" si="1"/>
        <v>466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F23" sqref="F23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90028</v>
      </c>
      <c r="D5" s="20">
        <v>74857</v>
      </c>
      <c r="E5" s="20">
        <v>83948</v>
      </c>
      <c r="F5" s="20">
        <v>54775</v>
      </c>
      <c r="G5" s="20">
        <v>55403</v>
      </c>
      <c r="H5" s="20">
        <v>51906</v>
      </c>
      <c r="I5" s="20">
        <v>51474</v>
      </c>
      <c r="J5" s="20">
        <v>48268</v>
      </c>
      <c r="K5" s="20">
        <v>62070</v>
      </c>
      <c r="L5" s="20">
        <v>47410</v>
      </c>
      <c r="M5" s="20">
        <v>41993</v>
      </c>
      <c r="N5" s="20">
        <v>46144</v>
      </c>
      <c r="O5" s="20">
        <v>708276</v>
      </c>
    </row>
    <row r="6" spans="1:15" ht="17.25">
      <c r="A6" s="13"/>
      <c r="B6" s="12" t="s">
        <v>17</v>
      </c>
      <c r="C6" s="21">
        <v>59172</v>
      </c>
      <c r="D6" s="21">
        <v>43381</v>
      </c>
      <c r="E6" s="21">
        <v>57737</v>
      </c>
      <c r="F6" s="21">
        <v>42973</v>
      </c>
      <c r="G6" s="21">
        <v>38780</v>
      </c>
      <c r="H6" s="21">
        <v>34486</v>
      </c>
      <c r="I6" s="21">
        <v>36431</v>
      </c>
      <c r="J6" s="21">
        <v>33741</v>
      </c>
      <c r="K6" s="21">
        <v>28569</v>
      </c>
      <c r="L6" s="21">
        <v>19542</v>
      </c>
      <c r="M6" s="21">
        <v>33340</v>
      </c>
      <c r="N6" s="21">
        <v>37458</v>
      </c>
      <c r="O6" s="21">
        <v>465610</v>
      </c>
    </row>
    <row r="7" spans="1:15" ht="17.25">
      <c r="A7" s="13"/>
      <c r="B7" s="13" t="s">
        <v>18</v>
      </c>
      <c r="C7" s="22">
        <v>2020</v>
      </c>
      <c r="D7" s="22">
        <v>651</v>
      </c>
      <c r="E7" s="22">
        <v>2038</v>
      </c>
      <c r="F7" s="22">
        <v>1263</v>
      </c>
      <c r="G7" s="22">
        <v>579</v>
      </c>
      <c r="H7" s="22">
        <v>976</v>
      </c>
      <c r="I7" s="22">
        <v>534</v>
      </c>
      <c r="J7" s="22">
        <v>209</v>
      </c>
      <c r="K7" s="22">
        <v>107</v>
      </c>
      <c r="L7" s="22">
        <v>1009</v>
      </c>
      <c r="M7" s="22">
        <v>736</v>
      </c>
      <c r="N7" s="22">
        <v>363</v>
      </c>
      <c r="O7" s="22">
        <v>10485</v>
      </c>
    </row>
    <row r="8" spans="1:15" ht="17.25">
      <c r="A8" s="13"/>
      <c r="B8" s="13" t="s">
        <v>19</v>
      </c>
      <c r="C8" s="22">
        <v>1094</v>
      </c>
      <c r="D8" s="22">
        <v>626</v>
      </c>
      <c r="E8" s="22">
        <v>649</v>
      </c>
      <c r="F8" s="22">
        <v>2028</v>
      </c>
      <c r="G8" s="22">
        <v>959</v>
      </c>
      <c r="H8" s="22">
        <v>547</v>
      </c>
      <c r="I8" s="22">
        <v>299</v>
      </c>
      <c r="J8" s="22">
        <v>812</v>
      </c>
      <c r="K8" s="22">
        <v>328</v>
      </c>
      <c r="L8" s="22">
        <v>249</v>
      </c>
      <c r="M8" s="22">
        <v>270</v>
      </c>
      <c r="N8" s="22">
        <v>1203</v>
      </c>
      <c r="O8" s="22">
        <v>9064</v>
      </c>
    </row>
    <row r="9" spans="1:15" ht="17.25">
      <c r="A9" s="14"/>
      <c r="B9" s="13" t="s">
        <v>20</v>
      </c>
      <c r="C9" s="22">
        <v>3232</v>
      </c>
      <c r="D9" s="22">
        <v>7819</v>
      </c>
      <c r="E9" s="22">
        <v>2048</v>
      </c>
      <c r="F9" s="22">
        <v>2926</v>
      </c>
      <c r="G9" s="22">
        <v>4267</v>
      </c>
      <c r="H9" s="22">
        <v>3730</v>
      </c>
      <c r="I9" s="22">
        <v>1591</v>
      </c>
      <c r="J9" s="22">
        <v>5092</v>
      </c>
      <c r="K9" s="22">
        <v>13907</v>
      </c>
      <c r="L9" s="22">
        <v>5852</v>
      </c>
      <c r="M9" s="22">
        <v>320</v>
      </c>
      <c r="N9" s="22">
        <v>4150</v>
      </c>
      <c r="O9" s="22">
        <v>54934</v>
      </c>
    </row>
    <row r="10" spans="1:15" ht="17.25">
      <c r="A10" s="9">
        <v>5</v>
      </c>
      <c r="B10" s="13" t="s">
        <v>21</v>
      </c>
      <c r="C10" s="22">
        <v>292</v>
      </c>
      <c r="D10" s="22">
        <v>36</v>
      </c>
      <c r="E10" s="22">
        <v>1147</v>
      </c>
      <c r="F10" s="22">
        <v>135</v>
      </c>
      <c r="G10" s="22">
        <v>167</v>
      </c>
      <c r="H10" s="22">
        <v>300</v>
      </c>
      <c r="I10" s="22">
        <v>23</v>
      </c>
      <c r="J10" s="22"/>
      <c r="K10" s="22">
        <v>320</v>
      </c>
      <c r="L10" s="22"/>
      <c r="M10" s="22">
        <v>97</v>
      </c>
      <c r="N10" s="22">
        <v>120</v>
      </c>
      <c r="O10" s="22">
        <v>2637</v>
      </c>
    </row>
    <row r="11" spans="1:15" ht="17.25">
      <c r="A11" s="13"/>
      <c r="B11" s="13" t="s">
        <v>22</v>
      </c>
      <c r="C11" s="22">
        <v>2594</v>
      </c>
      <c r="D11" s="22">
        <v>8396</v>
      </c>
      <c r="E11" s="22">
        <v>3117</v>
      </c>
      <c r="F11" s="22">
        <v>1569</v>
      </c>
      <c r="G11" s="22">
        <v>348</v>
      </c>
      <c r="H11" s="22">
        <v>1157</v>
      </c>
      <c r="I11" s="22">
        <v>873</v>
      </c>
      <c r="J11" s="22">
        <v>376</v>
      </c>
      <c r="K11" s="22">
        <v>6335</v>
      </c>
      <c r="L11" s="22">
        <v>661</v>
      </c>
      <c r="M11" s="22">
        <v>2512</v>
      </c>
      <c r="N11" s="22">
        <v>221</v>
      </c>
      <c r="O11" s="22">
        <v>28159</v>
      </c>
    </row>
    <row r="12" spans="1:15" ht="17.25">
      <c r="A12" s="13"/>
      <c r="B12" s="13" t="s">
        <v>23</v>
      </c>
      <c r="C12" s="22">
        <v>12466</v>
      </c>
      <c r="D12" s="22">
        <v>4218</v>
      </c>
      <c r="E12" s="22">
        <v>12266</v>
      </c>
      <c r="F12" s="22">
        <v>1690</v>
      </c>
      <c r="G12" s="22">
        <v>6471</v>
      </c>
      <c r="H12" s="22">
        <v>7281</v>
      </c>
      <c r="I12" s="22">
        <v>8836</v>
      </c>
      <c r="J12" s="22">
        <v>1163</v>
      </c>
      <c r="K12" s="22">
        <v>8427</v>
      </c>
      <c r="L12" s="22">
        <v>18898</v>
      </c>
      <c r="M12" s="22">
        <v>3013</v>
      </c>
      <c r="N12" s="22">
        <v>1375</v>
      </c>
      <c r="O12" s="22">
        <v>86104</v>
      </c>
    </row>
    <row r="13" spans="1:15" ht="17.25">
      <c r="A13" s="13"/>
      <c r="B13" s="13" t="s">
        <v>24</v>
      </c>
      <c r="C13" s="22">
        <v>6379</v>
      </c>
      <c r="D13" s="22">
        <v>7091</v>
      </c>
      <c r="E13" s="22">
        <v>2380</v>
      </c>
      <c r="F13" s="22">
        <v>1339</v>
      </c>
      <c r="G13" s="22">
        <v>181</v>
      </c>
      <c r="H13" s="22">
        <v>1057</v>
      </c>
      <c r="I13" s="22">
        <v>1281</v>
      </c>
      <c r="J13" s="22">
        <v>2788</v>
      </c>
      <c r="K13" s="22">
        <v>3919</v>
      </c>
      <c r="L13" s="22">
        <v>551</v>
      </c>
      <c r="M13" s="22">
        <v>392</v>
      </c>
      <c r="N13" s="22">
        <v>818</v>
      </c>
      <c r="O13" s="22">
        <v>28176</v>
      </c>
    </row>
    <row r="14" spans="1:15" ht="17.25">
      <c r="A14" s="15"/>
      <c r="B14" s="15" t="s">
        <v>25</v>
      </c>
      <c r="C14" s="23">
        <v>2779</v>
      </c>
      <c r="D14" s="23">
        <v>2639</v>
      </c>
      <c r="E14" s="23">
        <v>2566</v>
      </c>
      <c r="F14" s="23">
        <v>852</v>
      </c>
      <c r="G14" s="23">
        <v>3651</v>
      </c>
      <c r="H14" s="23">
        <v>2372</v>
      </c>
      <c r="I14" s="23">
        <v>1606</v>
      </c>
      <c r="J14" s="23">
        <v>4087</v>
      </c>
      <c r="K14" s="23">
        <v>158</v>
      </c>
      <c r="L14" s="23">
        <v>648</v>
      </c>
      <c r="M14" s="23">
        <v>1313</v>
      </c>
      <c r="N14" s="23">
        <v>436</v>
      </c>
      <c r="O14" s="23">
        <v>23107</v>
      </c>
    </row>
    <row r="15" spans="1:15" ht="17.25">
      <c r="A15" s="12"/>
      <c r="B15" s="11" t="s">
        <v>16</v>
      </c>
      <c r="C15" s="20">
        <v>96673</v>
      </c>
      <c r="D15" s="20" t="s">
        <v>85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96673</v>
      </c>
    </row>
    <row r="16" spans="1:15" ht="17.25">
      <c r="A16" s="13"/>
      <c r="B16" s="12" t="s">
        <v>17</v>
      </c>
      <c r="C16" s="21">
        <v>46565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17.25">
      <c r="A17" s="13"/>
      <c r="B17" s="13" t="s">
        <v>18</v>
      </c>
      <c r="C17" s="22">
        <v>445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4"/>
    </row>
    <row r="18" spans="1:15" ht="17.25">
      <c r="A18" s="13"/>
      <c r="B18" s="13" t="s">
        <v>19</v>
      </c>
      <c r="C18" s="22">
        <v>8153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7.25">
      <c r="A19" s="14"/>
      <c r="B19" s="13" t="s">
        <v>20</v>
      </c>
      <c r="C19" s="22">
        <v>16812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7.25">
      <c r="A20" s="9">
        <v>6</v>
      </c>
      <c r="B20" s="13" t="s">
        <v>21</v>
      </c>
      <c r="C20" s="22">
        <v>153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7.25">
      <c r="A21" s="13"/>
      <c r="B21" s="13" t="s">
        <v>22</v>
      </c>
      <c r="C21" s="22">
        <v>6105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7.25">
      <c r="A22" s="13"/>
      <c r="B22" s="13" t="s">
        <v>23</v>
      </c>
      <c r="C22" s="22">
        <v>3509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7.25">
      <c r="A23" s="13"/>
      <c r="B23" s="13" t="s">
        <v>24</v>
      </c>
      <c r="C23" s="22">
        <v>12959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7.25">
      <c r="A24" s="15"/>
      <c r="B24" s="15" t="s">
        <v>25</v>
      </c>
      <c r="C24" s="23">
        <v>1972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7.25">
      <c r="A25" s="12"/>
      <c r="B25" s="11" t="s">
        <v>16</v>
      </c>
      <c r="C25" s="16">
        <v>7.381037010707786</v>
      </c>
      <c r="D25" s="16" t="s">
        <v>85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 t="s">
        <v>88</v>
      </c>
    </row>
    <row r="26" spans="1:15" ht="17.25">
      <c r="A26" s="13" t="s">
        <v>26</v>
      </c>
      <c r="B26" s="12" t="s">
        <v>17</v>
      </c>
      <c r="C26" s="17">
        <v>-21.305685121341185</v>
      </c>
      <c r="D26" s="17" t="s">
        <v>85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 t="s">
        <v>88</v>
      </c>
    </row>
    <row r="27" spans="1:15" ht="17.25">
      <c r="A27" s="13"/>
      <c r="B27" s="13" t="s">
        <v>18</v>
      </c>
      <c r="C27" s="18">
        <v>-77.97029702970298</v>
      </c>
      <c r="D27" s="18" t="s">
        <v>85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 t="s">
        <v>88</v>
      </c>
    </row>
    <row r="28" spans="1:15" ht="17.25">
      <c r="A28" s="13" t="s">
        <v>27</v>
      </c>
      <c r="B28" s="13" t="s">
        <v>19</v>
      </c>
      <c r="C28" s="18">
        <v>645.2468007312614</v>
      </c>
      <c r="D28" s="18" t="s">
        <v>85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 t="s">
        <v>88</v>
      </c>
    </row>
    <row r="29" spans="1:15" ht="17.25">
      <c r="A29" s="14"/>
      <c r="B29" s="13" t="s">
        <v>20</v>
      </c>
      <c r="C29" s="18">
        <v>420.1732673267327</v>
      </c>
      <c r="D29" s="18" t="s">
        <v>85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 t="s">
        <v>88</v>
      </c>
    </row>
    <row r="30" spans="1:15" ht="17.25">
      <c r="A30" s="13" t="s">
        <v>28</v>
      </c>
      <c r="B30" s="13" t="s">
        <v>21</v>
      </c>
      <c r="C30" s="18">
        <v>-47.6027397260274</v>
      </c>
      <c r="D30" s="18" t="s">
        <v>85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 t="s">
        <v>88</v>
      </c>
    </row>
    <row r="31" spans="1:15" ht="17.25">
      <c r="A31" s="13"/>
      <c r="B31" s="13" t="s">
        <v>22</v>
      </c>
      <c r="C31" s="18">
        <v>135.3508095605243</v>
      </c>
      <c r="D31" s="18" t="s">
        <v>85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 t="s">
        <v>88</v>
      </c>
    </row>
    <row r="32" spans="1:15" ht="17.25">
      <c r="A32" s="13" t="s">
        <v>29</v>
      </c>
      <c r="B32" s="13" t="s">
        <v>23</v>
      </c>
      <c r="C32" s="18">
        <v>-71.85143590566341</v>
      </c>
      <c r="D32" s="18" t="s">
        <v>85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 t="s">
        <v>88</v>
      </c>
    </row>
    <row r="33" spans="1:15" ht="17.25">
      <c r="A33" s="13"/>
      <c r="B33" s="13" t="s">
        <v>24</v>
      </c>
      <c r="C33" s="18">
        <v>103.15096410095626</v>
      </c>
      <c r="D33" s="18" t="s">
        <v>85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 t="s">
        <v>88</v>
      </c>
    </row>
    <row r="34" spans="1:15" ht="17.25">
      <c r="A34" s="15"/>
      <c r="B34" s="15" t="s">
        <v>25</v>
      </c>
      <c r="C34" s="19">
        <v>-29.039222741993527</v>
      </c>
      <c r="D34" s="19" t="s">
        <v>85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 t="s">
        <v>88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2024-06-03T01:16:32Z</cp:lastPrinted>
  <dcterms:created xsi:type="dcterms:W3CDTF">1997-01-08T22:48:59Z</dcterms:created>
  <dcterms:modified xsi:type="dcterms:W3CDTF">2024-06-03T01:30:08Z</dcterms:modified>
  <cp:category/>
  <cp:version/>
  <cp:contentType/>
  <cp:contentStatus/>
</cp:coreProperties>
</file>