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716" activeTab="5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<sst xmlns="http://schemas.openxmlformats.org/spreadsheetml/2006/main" count="283" uniqueCount="94">
  <si>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</si>
  <si>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</si>
  <si>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</si>
  <si>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</si>
  <si>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</si>
  <si>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</si>
  <si>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</si>
  <si>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</si>
  <si>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</si>
  <si>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</si>
  <si>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</si>
  <si>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</si>
  <si>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</si>
  <si>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</si>
  <si>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</si>
  <si>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</si>
  <si>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</si>
  <si>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</si>
  <si>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</si>
  <si>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</si>
  <si>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</si>
  <si>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</si>
  <si>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</si>
  <si>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</si>
  <si>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</si>
  <si>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</si>
  <si>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</si>
  <si>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</si>
  <si>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</si>
  <si>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</si>
  <si>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</si>
  <si>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</si>
  <si>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</si>
  <si>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</si>
  <si>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</si>
  <si>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</si>
  <si>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</si>
  <si>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</si>
  <si>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</si>
  <si>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</si>
  <si>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</si>
  <si>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</si>
  <si>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</si>
  <si>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</si>
  <si>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</si>
  <si>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</si>
  <si>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</si>
  <si>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</si>
  <si>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</si>
  <si>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</si>
  <si>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</si>
  <si>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</si>
  <si>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</si>
  <si>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</si>
  <si>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</si>
  <si>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</si>
  <si>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</si>
  <si>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</si>
  <si>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</si>
  <si>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</si>
  <si>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</si>
  <si>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</si>
  <si>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</si>
  <si>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</si>
  <si>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</si>
  <si>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</si>
  <si>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</si>
  <si>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</si>
  <si>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</si>
  <si>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</si>
  <si>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</si>
  <si>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</si>
  <si>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</si>
  <si>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</si>
  <si>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</si>
  <si>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</si>
  <si>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</si>
  <si>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</si>
  <si>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</si>
  <si>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</si>
  <si>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</si>
  <si>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</si>
  <si>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</si>
  <si>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</si>
  <si>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</si>
  <si>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</si>
  <si>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</si>
  <si>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</si>
  <si>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-</t>
  </si>
  <si>
    <t>新設住宅資金別戸数（令和６年２月）</t>
  </si>
  <si>
    <t>新設住宅建て方別戸数（令和６年２月）</t>
  </si>
  <si>
    <t>新設住宅利用関係別戸数（令和６年２月）</t>
  </si>
  <si>
    <t>新設住宅工法別戸数（令和６年２月）</t>
  </si>
  <si>
    <t>新設住宅構造別戸数（令和６年２月）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</si>
</sst>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89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83</v>
      </c>
      <c r="C4" s="10"/>
      <c r="D4" s="10">
        <v>1</v>
      </c>
      <c r="E4" s="10"/>
      <c r="F4" s="10"/>
      <c r="G4" s="26">
        <f>B4+C4+D4+E4+F4</f>
        <v>84</v>
      </c>
    </row>
    <row r="5" spans="1:7" ht="16.5" customHeight="1">
      <c r="A5" s="6" t="s">
        <v>34</v>
      </c>
      <c r="B5" s="10">
        <v>11</v>
      </c>
      <c r="C5" s="10"/>
      <c r="D5" s="10"/>
      <c r="E5" s="10"/>
      <c r="F5" s="10"/>
      <c r="G5" s="26">
        <f aca="true" t="shared" si="0" ref="G5:G38">B5+C5+D5+E5+F5</f>
        <v>11</v>
      </c>
    </row>
    <row r="6" spans="1:7" ht="16.5" customHeight="1">
      <c r="A6" s="6" t="s">
        <v>35</v>
      </c>
      <c r="B6" s="10">
        <v>21</v>
      </c>
      <c r="C6" s="10"/>
      <c r="D6" s="10"/>
      <c r="E6" s="10"/>
      <c r="F6" s="10"/>
      <c r="G6" s="26">
        <f t="shared" si="0"/>
        <v>21</v>
      </c>
    </row>
    <row r="7" spans="1:7" ht="16.5" customHeight="1">
      <c r="A7" s="6" t="s">
        <v>36</v>
      </c>
      <c r="B7" s="10">
        <v>28</v>
      </c>
      <c r="C7" s="10"/>
      <c r="D7" s="10"/>
      <c r="E7" s="29"/>
      <c r="F7" s="27"/>
      <c r="G7" s="26">
        <f t="shared" si="0"/>
        <v>28</v>
      </c>
    </row>
    <row r="8" spans="1:7" ht="16.5" customHeight="1">
      <c r="A8" s="6" t="s">
        <v>37</v>
      </c>
      <c r="B8" s="10">
        <v>5</v>
      </c>
      <c r="C8" s="10"/>
      <c r="D8" s="10">
        <v>1</v>
      </c>
      <c r="E8" s="28"/>
      <c r="F8" s="10"/>
      <c r="G8" s="26">
        <f t="shared" si="0"/>
        <v>6</v>
      </c>
    </row>
    <row r="9" spans="1:7" ht="16.5" customHeight="1">
      <c r="A9" s="6" t="s">
        <v>38</v>
      </c>
      <c r="B9" s="10">
        <v>7</v>
      </c>
      <c r="C9" s="10"/>
      <c r="D9" s="10">
        <v>2</v>
      </c>
      <c r="E9" s="10"/>
      <c r="F9" s="10"/>
      <c r="G9" s="26">
        <f t="shared" si="0"/>
        <v>9</v>
      </c>
    </row>
    <row r="10" spans="1:7" ht="16.5" customHeight="1">
      <c r="A10" s="6" t="s">
        <v>39</v>
      </c>
      <c r="B10" s="10">
        <v>4</v>
      </c>
      <c r="C10" s="10"/>
      <c r="D10" s="10"/>
      <c r="E10" s="10"/>
      <c r="F10" s="10"/>
      <c r="G10" s="26">
        <f t="shared" si="0"/>
        <v>4</v>
      </c>
    </row>
    <row r="11" spans="1:7" ht="16.5" customHeight="1">
      <c r="A11" s="6" t="s">
        <v>40</v>
      </c>
      <c r="B11" s="10">
        <v>3</v>
      </c>
      <c r="C11" s="10"/>
      <c r="D11" s="10"/>
      <c r="E11" s="10"/>
      <c r="F11" s="10"/>
      <c r="G11" s="26">
        <f t="shared" si="0"/>
        <v>3</v>
      </c>
    </row>
    <row r="12" spans="1:7" ht="16.5" customHeight="1">
      <c r="A12" s="6" t="s">
        <v>41</v>
      </c>
      <c r="B12" s="10">
        <v>7</v>
      </c>
      <c r="C12" s="10"/>
      <c r="D12" s="10"/>
      <c r="E12" s="10"/>
      <c r="F12" s="10"/>
      <c r="G12" s="26">
        <f t="shared" si="0"/>
        <v>7</v>
      </c>
    </row>
    <row r="13" spans="1:7" ht="16.5" customHeight="1">
      <c r="A13" s="6" t="s">
        <v>42</v>
      </c>
      <c r="B13" s="10">
        <v>29</v>
      </c>
      <c r="C13" s="10"/>
      <c r="D13" s="10"/>
      <c r="E13" s="10"/>
      <c r="F13" s="10"/>
      <c r="G13" s="26">
        <f t="shared" si="0"/>
        <v>29</v>
      </c>
    </row>
    <row r="14" spans="1:7" ht="16.5" customHeight="1">
      <c r="A14" s="6" t="s">
        <v>43</v>
      </c>
      <c r="B14" s="10">
        <v>58</v>
      </c>
      <c r="C14" s="10"/>
      <c r="D14" s="10"/>
      <c r="E14" s="10"/>
      <c r="F14" s="10"/>
      <c r="G14" s="26">
        <f t="shared" si="0"/>
        <v>58</v>
      </c>
    </row>
    <row r="15" spans="1:7" ht="16.5" customHeight="1">
      <c r="A15" s="6" t="s">
        <v>44</v>
      </c>
      <c r="B15" s="10">
        <v>4</v>
      </c>
      <c r="C15" s="10"/>
      <c r="D15" s="10"/>
      <c r="E15" s="10"/>
      <c r="F15" s="10"/>
      <c r="G15" s="26">
        <f t="shared" si="0"/>
        <v>4</v>
      </c>
    </row>
    <row r="16" spans="1:7" ht="16.5" customHeight="1">
      <c r="A16" s="6" t="s">
        <v>45</v>
      </c>
      <c r="B16" s="10">
        <v>16</v>
      </c>
      <c r="C16" s="10"/>
      <c r="D16" s="10"/>
      <c r="E16" s="10"/>
      <c r="F16" s="10"/>
      <c r="G16" s="26">
        <f t="shared" si="0"/>
        <v>16</v>
      </c>
    </row>
    <row r="17" spans="1:7" ht="16.5" customHeight="1">
      <c r="A17" s="6" t="s">
        <v>46</v>
      </c>
      <c r="B17" s="10">
        <v>9</v>
      </c>
      <c r="C17" s="10"/>
      <c r="D17" s="10"/>
      <c r="E17" s="10"/>
      <c r="F17" s="10"/>
      <c r="G17" s="26">
        <f t="shared" si="0"/>
        <v>9</v>
      </c>
    </row>
    <row r="18" spans="1:7" ht="16.5" customHeight="1">
      <c r="A18" s="6" t="s">
        <v>47</v>
      </c>
      <c r="B18" s="10">
        <v>1</v>
      </c>
      <c r="C18" s="10"/>
      <c r="D18" s="10">
        <v>1</v>
      </c>
      <c r="E18" s="10"/>
      <c r="F18" s="10"/>
      <c r="G18" s="26">
        <f t="shared" si="0"/>
        <v>2</v>
      </c>
    </row>
    <row r="19" spans="1:7" ht="16.5" customHeight="1">
      <c r="A19" s="6" t="s">
        <v>48</v>
      </c>
      <c r="B19" s="10">
        <v>1</v>
      </c>
      <c r="C19" s="10"/>
      <c r="D19" s="10"/>
      <c r="E19" s="10"/>
      <c r="F19" s="10"/>
      <c r="G19" s="26">
        <f t="shared" si="0"/>
        <v>1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12</v>
      </c>
      <c r="C31" s="10"/>
      <c r="D31" s="10">
        <v>1</v>
      </c>
      <c r="E31" s="10"/>
      <c r="F31" s="10"/>
      <c r="G31" s="26">
        <f t="shared" si="0"/>
        <v>13</v>
      </c>
    </row>
    <row r="32" spans="1:7" ht="16.5" customHeight="1">
      <c r="A32" s="6" t="s">
        <v>61</v>
      </c>
      <c r="B32" s="10">
        <v>5</v>
      </c>
      <c r="C32" s="10"/>
      <c r="D32" s="10"/>
      <c r="E32" s="10"/>
      <c r="F32" s="10"/>
      <c r="G32" s="26">
        <f t="shared" si="0"/>
        <v>5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>
        <v>2</v>
      </c>
      <c r="C35" s="10"/>
      <c r="D35" s="10"/>
      <c r="E35" s="10"/>
      <c r="F35" s="10"/>
      <c r="G35" s="26">
        <f t="shared" si="0"/>
        <v>2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/>
      <c r="C38" s="10"/>
      <c r="D38" s="10"/>
      <c r="E38" s="10"/>
      <c r="F38" s="10"/>
      <c r="G38" s="26">
        <f t="shared" si="0"/>
        <v>0</v>
      </c>
    </row>
    <row r="39" spans="1:7" ht="16.5" customHeight="1">
      <c r="A39" s="7" t="s">
        <v>15</v>
      </c>
      <c r="B39" s="25">
        <f aca="true" t="shared" si="1" ref="B39:G39">SUM(B4:B38)</f>
        <v>312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0</v>
      </c>
      <c r="G39" s="37">
        <f t="shared" si="1"/>
        <v>318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90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68</v>
      </c>
      <c r="C4" s="8">
        <v>10</v>
      </c>
      <c r="D4" s="8">
        <v>6</v>
      </c>
      <c r="E4" s="8"/>
      <c r="F4" s="31">
        <f aca="true" t="shared" si="0" ref="F4:F38">SUM(B4:E4)</f>
        <v>84</v>
      </c>
    </row>
    <row r="5" spans="1:6" ht="16.5" customHeight="1">
      <c r="A5" s="6" t="s">
        <v>34</v>
      </c>
      <c r="B5" s="8">
        <v>11</v>
      </c>
      <c r="C5" s="8"/>
      <c r="D5" s="8"/>
      <c r="E5" s="8"/>
      <c r="F5" s="31">
        <f t="shared" si="0"/>
        <v>11</v>
      </c>
    </row>
    <row r="6" spans="1:6" ht="16.5" customHeight="1">
      <c r="A6" s="6" t="s">
        <v>35</v>
      </c>
      <c r="B6" s="8">
        <v>21</v>
      </c>
      <c r="C6" s="8"/>
      <c r="D6" s="8"/>
      <c r="E6" s="8"/>
      <c r="F6" s="31">
        <f t="shared" si="0"/>
        <v>21</v>
      </c>
    </row>
    <row r="7" spans="1:6" ht="16.5" customHeight="1">
      <c r="A7" s="6" t="s">
        <v>36</v>
      </c>
      <c r="B7" s="8">
        <v>18</v>
      </c>
      <c r="C7" s="8">
        <v>10</v>
      </c>
      <c r="D7" s="8"/>
      <c r="E7" s="8"/>
      <c r="F7" s="31">
        <f t="shared" si="0"/>
        <v>28</v>
      </c>
    </row>
    <row r="8" spans="1:6" ht="16.5" customHeight="1">
      <c r="A8" s="6" t="s">
        <v>37</v>
      </c>
      <c r="B8" s="8">
        <v>6</v>
      </c>
      <c r="C8" s="8"/>
      <c r="D8" s="8"/>
      <c r="E8" s="8"/>
      <c r="F8" s="31">
        <f t="shared" si="0"/>
        <v>6</v>
      </c>
    </row>
    <row r="9" spans="1:6" ht="16.5" customHeight="1">
      <c r="A9" s="6" t="s">
        <v>38</v>
      </c>
      <c r="B9" s="8">
        <v>9</v>
      </c>
      <c r="C9" s="8"/>
      <c r="D9" s="8"/>
      <c r="E9" s="8"/>
      <c r="F9" s="31">
        <f t="shared" si="0"/>
        <v>9</v>
      </c>
    </row>
    <row r="10" spans="1:6" ht="16.5" customHeight="1">
      <c r="A10" s="6" t="s">
        <v>39</v>
      </c>
      <c r="B10" s="8">
        <v>4</v>
      </c>
      <c r="C10" s="8"/>
      <c r="D10" s="8"/>
      <c r="E10" s="8"/>
      <c r="F10" s="31">
        <f t="shared" si="0"/>
        <v>4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7</v>
      </c>
      <c r="C12" s="8"/>
      <c r="D12" s="8"/>
      <c r="E12" s="8"/>
      <c r="F12" s="31">
        <f t="shared" si="0"/>
        <v>7</v>
      </c>
    </row>
    <row r="13" spans="1:6" ht="16.5" customHeight="1">
      <c r="A13" s="6" t="s">
        <v>42</v>
      </c>
      <c r="B13" s="8">
        <v>19</v>
      </c>
      <c r="C13" s="8">
        <v>10</v>
      </c>
      <c r="D13" s="8"/>
      <c r="E13" s="8"/>
      <c r="F13" s="31">
        <f t="shared" si="0"/>
        <v>29</v>
      </c>
    </row>
    <row r="14" spans="1:6" ht="16.5" customHeight="1">
      <c r="A14" s="6" t="s">
        <v>43</v>
      </c>
      <c r="B14" s="8">
        <v>24</v>
      </c>
      <c r="C14" s="8">
        <v>34</v>
      </c>
      <c r="D14" s="8"/>
      <c r="E14" s="8"/>
      <c r="F14" s="31">
        <f t="shared" si="0"/>
        <v>58</v>
      </c>
    </row>
    <row r="15" spans="1:6" ht="16.5" customHeight="1">
      <c r="A15" s="6" t="s">
        <v>44</v>
      </c>
      <c r="B15" s="10">
        <v>4</v>
      </c>
      <c r="C15" s="10"/>
      <c r="D15" s="10"/>
      <c r="E15" s="10"/>
      <c r="F15" s="31">
        <f t="shared" si="0"/>
        <v>4</v>
      </c>
    </row>
    <row r="16" spans="1:6" ht="16.5" customHeight="1">
      <c r="A16" s="6" t="s">
        <v>45</v>
      </c>
      <c r="B16" s="10">
        <v>14</v>
      </c>
      <c r="C16" s="10">
        <v>2</v>
      </c>
      <c r="D16" s="10"/>
      <c r="E16" s="10"/>
      <c r="F16" s="31">
        <f t="shared" si="0"/>
        <v>16</v>
      </c>
    </row>
    <row r="17" spans="1:6" ht="16.5" customHeight="1">
      <c r="A17" s="6" t="s">
        <v>46</v>
      </c>
      <c r="B17" s="10">
        <v>9</v>
      </c>
      <c r="C17" s="10"/>
      <c r="D17" s="10"/>
      <c r="E17" s="10"/>
      <c r="F17" s="31">
        <f t="shared" si="0"/>
        <v>9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13</v>
      </c>
      <c r="C31" s="10"/>
      <c r="D31" s="10"/>
      <c r="E31" s="10"/>
      <c r="F31" s="31">
        <f t="shared" si="0"/>
        <v>13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25">
        <f>SUM(B4:B38)</f>
        <v>246</v>
      </c>
      <c r="C39" s="25">
        <f>SUM(C4:C38)</f>
        <v>66</v>
      </c>
      <c r="D39" s="25">
        <f>SUM(D4:D38)</f>
        <v>6</v>
      </c>
      <c r="E39" s="25">
        <f>SUM(E4:E38)</f>
        <v>0</v>
      </c>
      <c r="F39" s="37">
        <f>SUM(F4:F38)</f>
        <v>318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45</v>
      </c>
      <c r="C4" s="8">
        <v>16</v>
      </c>
      <c r="D4" s="8"/>
      <c r="E4" s="8">
        <v>23</v>
      </c>
      <c r="F4" s="31">
        <f>SUM(B4:E4)</f>
        <v>84</v>
      </c>
    </row>
    <row r="5" spans="1:6" ht="16.5" customHeight="1">
      <c r="A5" s="6" t="s">
        <v>34</v>
      </c>
      <c r="B5" s="8">
        <v>8</v>
      </c>
      <c r="C5" s="8"/>
      <c r="D5" s="8"/>
      <c r="E5" s="8">
        <v>3</v>
      </c>
      <c r="F5" s="31">
        <f aca="true" t="shared" si="0" ref="F5:F38">SUM(B5:E5)</f>
        <v>11</v>
      </c>
    </row>
    <row r="6" spans="1:6" ht="16.5" customHeight="1">
      <c r="A6" s="6" t="s">
        <v>35</v>
      </c>
      <c r="B6" s="8">
        <v>20</v>
      </c>
      <c r="C6" s="8"/>
      <c r="D6" s="8"/>
      <c r="E6" s="8">
        <v>1</v>
      </c>
      <c r="F6" s="31">
        <f t="shared" si="0"/>
        <v>21</v>
      </c>
    </row>
    <row r="7" spans="1:6" ht="16.5" customHeight="1">
      <c r="A7" s="6" t="s">
        <v>36</v>
      </c>
      <c r="B7" s="8">
        <v>11</v>
      </c>
      <c r="C7" s="8">
        <v>10</v>
      </c>
      <c r="D7" s="8"/>
      <c r="E7" s="8">
        <v>7</v>
      </c>
      <c r="F7" s="31">
        <f t="shared" si="0"/>
        <v>28</v>
      </c>
    </row>
    <row r="8" spans="1:6" ht="16.5" customHeight="1">
      <c r="A8" s="6" t="s">
        <v>37</v>
      </c>
      <c r="B8" s="10">
        <v>4</v>
      </c>
      <c r="C8" s="10"/>
      <c r="D8" s="10"/>
      <c r="E8" s="10">
        <v>2</v>
      </c>
      <c r="F8" s="31">
        <f t="shared" si="0"/>
        <v>6</v>
      </c>
    </row>
    <row r="9" spans="1:6" ht="16.5" customHeight="1">
      <c r="A9" s="6" t="s">
        <v>38</v>
      </c>
      <c r="B9" s="10">
        <v>7</v>
      </c>
      <c r="C9" s="10"/>
      <c r="D9" s="10"/>
      <c r="E9" s="10">
        <v>2</v>
      </c>
      <c r="F9" s="31">
        <f t="shared" si="0"/>
        <v>9</v>
      </c>
    </row>
    <row r="10" spans="1:6" ht="16.5" customHeight="1">
      <c r="A10" s="6" t="s">
        <v>39</v>
      </c>
      <c r="B10" s="10">
        <v>2</v>
      </c>
      <c r="C10" s="10"/>
      <c r="D10" s="10"/>
      <c r="E10" s="10">
        <v>2</v>
      </c>
      <c r="F10" s="31">
        <f t="shared" si="0"/>
        <v>4</v>
      </c>
    </row>
    <row r="11" spans="1:6" ht="16.5" customHeight="1">
      <c r="A11" s="6" t="s">
        <v>40</v>
      </c>
      <c r="B11" s="10">
        <v>2</v>
      </c>
      <c r="C11" s="10"/>
      <c r="D11" s="10"/>
      <c r="E11" s="10">
        <v>1</v>
      </c>
      <c r="F11" s="31">
        <f t="shared" si="0"/>
        <v>3</v>
      </c>
    </row>
    <row r="12" spans="1:6" ht="16.5" customHeight="1">
      <c r="A12" s="6" t="s">
        <v>41</v>
      </c>
      <c r="B12" s="10">
        <v>6</v>
      </c>
      <c r="C12" s="10"/>
      <c r="D12" s="10"/>
      <c r="E12" s="10">
        <v>1</v>
      </c>
      <c r="F12" s="31">
        <f t="shared" si="0"/>
        <v>7</v>
      </c>
    </row>
    <row r="13" spans="1:6" ht="16.5" customHeight="1">
      <c r="A13" s="6" t="s">
        <v>42</v>
      </c>
      <c r="B13" s="10">
        <v>7</v>
      </c>
      <c r="C13" s="10">
        <v>10</v>
      </c>
      <c r="D13" s="10"/>
      <c r="E13" s="10">
        <v>12</v>
      </c>
      <c r="F13" s="31">
        <f t="shared" si="0"/>
        <v>29</v>
      </c>
    </row>
    <row r="14" spans="1:6" ht="16.5" customHeight="1">
      <c r="A14" s="6" t="s">
        <v>43</v>
      </c>
      <c r="B14" s="10">
        <v>14</v>
      </c>
      <c r="C14" s="10">
        <v>34</v>
      </c>
      <c r="D14" s="10"/>
      <c r="E14" s="10">
        <v>10</v>
      </c>
      <c r="F14" s="31">
        <f t="shared" si="0"/>
        <v>58</v>
      </c>
    </row>
    <row r="15" spans="1:6" ht="16.5" customHeight="1">
      <c r="A15" s="6" t="s">
        <v>44</v>
      </c>
      <c r="B15" s="10"/>
      <c r="C15" s="10"/>
      <c r="D15" s="10"/>
      <c r="E15" s="10">
        <v>4</v>
      </c>
      <c r="F15" s="31">
        <f t="shared" si="0"/>
        <v>4</v>
      </c>
    </row>
    <row r="16" spans="1:6" ht="16.5" customHeight="1">
      <c r="A16" s="6" t="s">
        <v>45</v>
      </c>
      <c r="B16" s="10">
        <v>7</v>
      </c>
      <c r="C16" s="10">
        <v>3</v>
      </c>
      <c r="D16" s="10"/>
      <c r="E16" s="10">
        <v>6</v>
      </c>
      <c r="F16" s="31">
        <f t="shared" si="0"/>
        <v>16</v>
      </c>
    </row>
    <row r="17" spans="1:6" ht="16.5" customHeight="1">
      <c r="A17" s="6" t="s">
        <v>46</v>
      </c>
      <c r="B17" s="10">
        <v>6</v>
      </c>
      <c r="C17" s="10"/>
      <c r="D17" s="10"/>
      <c r="E17" s="10">
        <v>3</v>
      </c>
      <c r="F17" s="31">
        <f t="shared" si="0"/>
        <v>9</v>
      </c>
    </row>
    <row r="18" spans="1:6" ht="16.5" customHeight="1">
      <c r="A18" s="6" t="s">
        <v>47</v>
      </c>
      <c r="B18" s="10">
        <v>2</v>
      </c>
      <c r="C18" s="10"/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3</v>
      </c>
      <c r="C31" s="10"/>
      <c r="D31" s="10"/>
      <c r="E31" s="10">
        <v>10</v>
      </c>
      <c r="F31" s="31">
        <f t="shared" si="0"/>
        <v>13</v>
      </c>
    </row>
    <row r="32" spans="1:6" ht="16.5" customHeight="1">
      <c r="A32" s="6" t="s">
        <v>61</v>
      </c>
      <c r="B32" s="10">
        <v>5</v>
      </c>
      <c r="C32" s="10"/>
      <c r="D32" s="10"/>
      <c r="E32" s="10"/>
      <c r="F32" s="31">
        <f t="shared" si="0"/>
        <v>5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30">
        <f>SUM(B4:B38)</f>
        <v>158</v>
      </c>
      <c r="C39" s="30">
        <f>SUM(C4:C38)</f>
        <v>73</v>
      </c>
      <c r="D39" s="30">
        <f>SUM(D4:D38)</f>
        <v>0</v>
      </c>
      <c r="E39" s="30">
        <f>SUM(E4:E38)</f>
        <v>87</v>
      </c>
      <c r="F39" s="38">
        <f>SUM(F4:F38)</f>
        <v>318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63</v>
      </c>
      <c r="C4" s="8">
        <v>8</v>
      </c>
      <c r="D4" s="8">
        <v>13</v>
      </c>
      <c r="E4" s="8"/>
      <c r="F4" s="31">
        <f>SUM(B4:E4)</f>
        <v>84</v>
      </c>
    </row>
    <row r="5" spans="1:6" ht="16.5" customHeight="1">
      <c r="A5" s="6" t="s">
        <v>34</v>
      </c>
      <c r="B5" s="8">
        <v>7</v>
      </c>
      <c r="C5" s="8">
        <v>1</v>
      </c>
      <c r="D5" s="8">
        <v>3</v>
      </c>
      <c r="E5" s="8"/>
      <c r="F5" s="31">
        <f aca="true" t="shared" si="0" ref="F5:F38">SUM(B5:E5)</f>
        <v>11</v>
      </c>
    </row>
    <row r="6" spans="1:6" ht="16.5" customHeight="1">
      <c r="A6" s="6" t="s">
        <v>35</v>
      </c>
      <c r="B6" s="8">
        <v>17</v>
      </c>
      <c r="C6" s="8"/>
      <c r="D6" s="8">
        <v>4</v>
      </c>
      <c r="E6" s="8"/>
      <c r="F6" s="31">
        <f t="shared" si="0"/>
        <v>21</v>
      </c>
    </row>
    <row r="7" spans="1:6" ht="16.5" customHeight="1">
      <c r="A7" s="6" t="s">
        <v>36</v>
      </c>
      <c r="B7" s="8">
        <v>26</v>
      </c>
      <c r="C7" s="8"/>
      <c r="D7" s="8">
        <v>2</v>
      </c>
      <c r="E7" s="8"/>
      <c r="F7" s="31">
        <f t="shared" si="0"/>
        <v>28</v>
      </c>
    </row>
    <row r="8" spans="1:6" ht="16.5" customHeight="1">
      <c r="A8" s="6" t="s">
        <v>37</v>
      </c>
      <c r="B8" s="8">
        <v>2</v>
      </c>
      <c r="C8" s="8">
        <v>1</v>
      </c>
      <c r="D8" s="8">
        <v>3</v>
      </c>
      <c r="E8" s="8"/>
      <c r="F8" s="31">
        <f t="shared" si="0"/>
        <v>6</v>
      </c>
    </row>
    <row r="9" spans="1:6" ht="16.5" customHeight="1">
      <c r="A9" s="6" t="s">
        <v>38</v>
      </c>
      <c r="B9" s="8">
        <v>5</v>
      </c>
      <c r="C9" s="8">
        <v>2</v>
      </c>
      <c r="D9" s="8">
        <v>2</v>
      </c>
      <c r="E9" s="8"/>
      <c r="F9" s="31">
        <f t="shared" si="0"/>
        <v>9</v>
      </c>
    </row>
    <row r="10" spans="1:6" ht="16.5" customHeight="1">
      <c r="A10" s="6" t="s">
        <v>39</v>
      </c>
      <c r="B10" s="8">
        <v>2</v>
      </c>
      <c r="C10" s="8"/>
      <c r="D10" s="8">
        <v>2</v>
      </c>
      <c r="E10" s="8"/>
      <c r="F10" s="31">
        <f t="shared" si="0"/>
        <v>4</v>
      </c>
    </row>
    <row r="11" spans="1:6" ht="16.5" customHeight="1">
      <c r="A11" s="6" t="s">
        <v>40</v>
      </c>
      <c r="B11" s="8">
        <v>2</v>
      </c>
      <c r="C11" s="8"/>
      <c r="D11" s="8">
        <v>1</v>
      </c>
      <c r="E11" s="8"/>
      <c r="F11" s="31">
        <f t="shared" si="0"/>
        <v>3</v>
      </c>
    </row>
    <row r="12" spans="1:6" ht="16.5" customHeight="1">
      <c r="A12" s="6" t="s">
        <v>41</v>
      </c>
      <c r="B12" s="8">
        <v>5</v>
      </c>
      <c r="C12" s="8"/>
      <c r="D12" s="8">
        <v>2</v>
      </c>
      <c r="E12" s="8"/>
      <c r="F12" s="31">
        <f t="shared" si="0"/>
        <v>7</v>
      </c>
    </row>
    <row r="13" spans="1:6" ht="16.5" customHeight="1">
      <c r="A13" s="6" t="s">
        <v>42</v>
      </c>
      <c r="B13" s="8">
        <v>13</v>
      </c>
      <c r="C13" s="8">
        <v>1</v>
      </c>
      <c r="D13" s="8">
        <v>15</v>
      </c>
      <c r="E13" s="8"/>
      <c r="F13" s="31">
        <f t="shared" si="0"/>
        <v>29</v>
      </c>
    </row>
    <row r="14" spans="1:6" ht="16.5" customHeight="1">
      <c r="A14" s="6" t="s">
        <v>43</v>
      </c>
      <c r="B14" s="8">
        <v>37</v>
      </c>
      <c r="C14" s="8"/>
      <c r="D14" s="8">
        <v>21</v>
      </c>
      <c r="E14" s="8"/>
      <c r="F14" s="31">
        <f t="shared" si="0"/>
        <v>58</v>
      </c>
    </row>
    <row r="15" spans="1:6" ht="16.5" customHeight="1">
      <c r="A15" s="6" t="s">
        <v>44</v>
      </c>
      <c r="B15" s="10"/>
      <c r="C15" s="10"/>
      <c r="D15" s="10">
        <v>4</v>
      </c>
      <c r="E15" s="10"/>
      <c r="F15" s="31">
        <f t="shared" si="0"/>
        <v>4</v>
      </c>
    </row>
    <row r="16" spans="1:6" ht="16.5" customHeight="1">
      <c r="A16" s="6" t="s">
        <v>45</v>
      </c>
      <c r="B16" s="10">
        <v>8</v>
      </c>
      <c r="C16" s="10"/>
      <c r="D16" s="10">
        <v>8</v>
      </c>
      <c r="E16" s="10"/>
      <c r="F16" s="31">
        <f t="shared" si="0"/>
        <v>16</v>
      </c>
    </row>
    <row r="17" spans="1:6" ht="16.5" customHeight="1">
      <c r="A17" s="6" t="s">
        <v>46</v>
      </c>
      <c r="B17" s="10">
        <v>4</v>
      </c>
      <c r="C17" s="10"/>
      <c r="D17" s="10">
        <v>5</v>
      </c>
      <c r="E17" s="10"/>
      <c r="F17" s="31">
        <f t="shared" si="0"/>
        <v>9</v>
      </c>
    </row>
    <row r="18" spans="1:6" ht="16.5" customHeight="1">
      <c r="A18" s="6" t="s">
        <v>47</v>
      </c>
      <c r="B18" s="10">
        <v>1</v>
      </c>
      <c r="C18" s="10">
        <v>1</v>
      </c>
      <c r="D18" s="10"/>
      <c r="E18" s="10"/>
      <c r="F18" s="31">
        <f t="shared" si="0"/>
        <v>2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4</v>
      </c>
      <c r="C31" s="10"/>
      <c r="D31" s="10">
        <v>9</v>
      </c>
      <c r="E31" s="10"/>
      <c r="F31" s="31">
        <f t="shared" si="0"/>
        <v>13</v>
      </c>
    </row>
    <row r="32" spans="1:6" ht="16.5" customHeight="1">
      <c r="A32" s="6" t="s">
        <v>61</v>
      </c>
      <c r="B32" s="10">
        <v>3</v>
      </c>
      <c r="C32" s="10"/>
      <c r="D32" s="10">
        <v>2</v>
      </c>
      <c r="E32" s="10"/>
      <c r="F32" s="31">
        <f t="shared" si="0"/>
        <v>5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>
        <v>2</v>
      </c>
      <c r="C35" s="10"/>
      <c r="D35" s="10"/>
      <c r="E35" s="10"/>
      <c r="F35" s="31">
        <f t="shared" si="0"/>
        <v>2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2</v>
      </c>
      <c r="C37" s="10"/>
      <c r="D37" s="10">
        <v>2</v>
      </c>
      <c r="E37" s="10"/>
      <c r="F37" s="31">
        <f t="shared" si="0"/>
        <v>4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 s="32"/>
    </row>
    <row r="39" spans="1:6" ht="16.5" customHeight="1">
      <c r="A39" s="7" t="s">
        <v>15</v>
      </c>
      <c r="B39" s="25">
        <f>SUM(B4:B38)</f>
        <v>206</v>
      </c>
      <c r="C39" s="25">
        <f>SUM(C4:C38)</f>
        <v>14</v>
      </c>
      <c r="D39" s="25">
        <f>SUM(D4:D38)</f>
        <v>98</v>
      </c>
      <c r="E39" s="25">
        <f>SUM(E4:E38)</f>
        <v>0</v>
      </c>
      <c r="F39" s="37">
        <f>SUM(F4:F38)</f>
        <v>318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70</v>
      </c>
      <c r="C4" s="8"/>
      <c r="D4" s="8"/>
      <c r="E4" s="8">
        <v>14</v>
      </c>
      <c r="F4" s="8"/>
      <c r="G4" s="8"/>
      <c r="H4" s="31">
        <f>SUM(B4:G4)</f>
        <v>84</v>
      </c>
    </row>
    <row r="5" spans="1:8" ht="16.5" customHeight="1">
      <c r="A5" s="6" t="s">
        <v>34</v>
      </c>
      <c r="B5" s="8">
        <v>10</v>
      </c>
      <c r="C5" s="8"/>
      <c r="D5" s="8"/>
      <c r="E5" s="8">
        <v>1</v>
      </c>
      <c r="F5" s="8"/>
      <c r="G5" s="8"/>
      <c r="H5" s="31">
        <f aca="true" t="shared" si="0" ref="H5:H38">SUM(B5:G5)</f>
        <v>11</v>
      </c>
    </row>
    <row r="6" spans="1:8" ht="16.5" customHeight="1">
      <c r="A6" s="6" t="s">
        <v>35</v>
      </c>
      <c r="B6" s="8">
        <v>21</v>
      </c>
      <c r="C6" s="8"/>
      <c r="D6" s="8"/>
      <c r="E6" s="8"/>
      <c r="F6" s="8"/>
      <c r="G6" s="8"/>
      <c r="H6" s="31">
        <f t="shared" si="0"/>
        <v>21</v>
      </c>
    </row>
    <row r="7" spans="1:8" ht="16.5" customHeight="1">
      <c r="A7" s="6" t="s">
        <v>36</v>
      </c>
      <c r="B7" s="8">
        <v>28</v>
      </c>
      <c r="C7" s="8"/>
      <c r="D7" s="8"/>
      <c r="E7" s="8"/>
      <c r="F7" s="8"/>
      <c r="G7" s="8"/>
      <c r="H7" s="31">
        <f t="shared" si="0"/>
        <v>28</v>
      </c>
    </row>
    <row r="8" spans="1:8" ht="16.5" customHeight="1">
      <c r="A8" s="6" t="s">
        <v>37</v>
      </c>
      <c r="B8" s="8">
        <v>5</v>
      </c>
      <c r="C8" s="8"/>
      <c r="D8" s="8"/>
      <c r="E8" s="8">
        <v>1</v>
      </c>
      <c r="F8" s="8"/>
      <c r="G8" s="8"/>
      <c r="H8" s="31">
        <f t="shared" si="0"/>
        <v>6</v>
      </c>
    </row>
    <row r="9" spans="1:8" ht="16.5" customHeight="1">
      <c r="A9" s="6" t="s">
        <v>38</v>
      </c>
      <c r="B9" s="8">
        <v>7</v>
      </c>
      <c r="C9" s="8"/>
      <c r="D9" s="8"/>
      <c r="E9" s="8">
        <v>2</v>
      </c>
      <c r="F9" s="8"/>
      <c r="G9" s="8"/>
      <c r="H9" s="31">
        <f t="shared" si="0"/>
        <v>9</v>
      </c>
    </row>
    <row r="10" spans="1:8" ht="16.5" customHeight="1">
      <c r="A10" s="6" t="s">
        <v>39</v>
      </c>
      <c r="B10" s="8">
        <v>4</v>
      </c>
      <c r="C10" s="8"/>
      <c r="D10" s="8"/>
      <c r="E10" s="8"/>
      <c r="F10" s="8"/>
      <c r="G10" s="8"/>
      <c r="H10" s="31">
        <f t="shared" si="0"/>
        <v>4</v>
      </c>
    </row>
    <row r="11" spans="1:8" ht="16.5" customHeight="1">
      <c r="A11" s="6" t="s">
        <v>40</v>
      </c>
      <c r="B11" s="8">
        <v>3</v>
      </c>
      <c r="C11" s="8"/>
      <c r="D11" s="8"/>
      <c r="E11" s="8"/>
      <c r="F11" s="8"/>
      <c r="G11" s="8"/>
      <c r="H11" s="31">
        <f t="shared" si="0"/>
        <v>3</v>
      </c>
    </row>
    <row r="12" spans="1:8" ht="16.5" customHeight="1">
      <c r="A12" s="6" t="s">
        <v>41</v>
      </c>
      <c r="B12" s="8">
        <v>6</v>
      </c>
      <c r="C12" s="8"/>
      <c r="D12" s="8"/>
      <c r="E12" s="8">
        <v>1</v>
      </c>
      <c r="F12" s="8"/>
      <c r="G12" s="8"/>
      <c r="H12" s="31">
        <f t="shared" si="0"/>
        <v>7</v>
      </c>
    </row>
    <row r="13" spans="1:8" ht="16.5" customHeight="1">
      <c r="A13" s="6" t="s">
        <v>42</v>
      </c>
      <c r="B13" s="8">
        <v>28</v>
      </c>
      <c r="C13" s="8"/>
      <c r="D13" s="8"/>
      <c r="E13" s="8">
        <v>1</v>
      </c>
      <c r="F13" s="8"/>
      <c r="G13" s="8"/>
      <c r="H13" s="31">
        <f t="shared" si="0"/>
        <v>29</v>
      </c>
    </row>
    <row r="14" spans="1:8" ht="16.5" customHeight="1">
      <c r="A14" s="6" t="s">
        <v>43</v>
      </c>
      <c r="B14" s="8">
        <v>42</v>
      </c>
      <c r="C14" s="8"/>
      <c r="D14" s="8"/>
      <c r="E14" s="8">
        <v>16</v>
      </c>
      <c r="F14" s="8"/>
      <c r="G14" s="8"/>
      <c r="H14" s="31">
        <f t="shared" si="0"/>
        <v>58</v>
      </c>
    </row>
    <row r="15" spans="1:8" ht="16.5" customHeight="1">
      <c r="A15" s="6" t="s">
        <v>44</v>
      </c>
      <c r="B15" s="10">
        <v>4</v>
      </c>
      <c r="C15" s="10"/>
      <c r="D15" s="10"/>
      <c r="E15" s="10"/>
      <c r="F15" s="10"/>
      <c r="G15" s="10"/>
      <c r="H15" s="31">
        <f t="shared" si="0"/>
        <v>4</v>
      </c>
    </row>
    <row r="16" spans="1:8" ht="16.5" customHeight="1">
      <c r="A16" s="6" t="s">
        <v>45</v>
      </c>
      <c r="B16" s="10">
        <v>16</v>
      </c>
      <c r="C16" s="10"/>
      <c r="D16" s="10"/>
      <c r="E16" s="10"/>
      <c r="F16" s="10"/>
      <c r="G16" s="10"/>
      <c r="H16" s="31">
        <f t="shared" si="0"/>
        <v>16</v>
      </c>
    </row>
    <row r="17" spans="1:8" ht="16.5" customHeight="1">
      <c r="A17" s="6" t="s">
        <v>46</v>
      </c>
      <c r="B17" s="10">
        <v>9</v>
      </c>
      <c r="C17" s="10"/>
      <c r="D17" s="10"/>
      <c r="E17" s="10"/>
      <c r="F17" s="10"/>
      <c r="G17" s="10"/>
      <c r="H17" s="31">
        <f t="shared" si="0"/>
        <v>9</v>
      </c>
    </row>
    <row r="18" spans="1:8" ht="16.5" customHeight="1">
      <c r="A18" s="6" t="s">
        <v>47</v>
      </c>
      <c r="B18" s="10">
        <v>1</v>
      </c>
      <c r="C18" s="10"/>
      <c r="D18" s="10"/>
      <c r="E18" s="10">
        <v>1</v>
      </c>
      <c r="F18" s="10"/>
      <c r="G18" s="10"/>
      <c r="H18" s="31">
        <f t="shared" si="0"/>
        <v>2</v>
      </c>
    </row>
    <row r="19" spans="1:8" ht="16.5" customHeight="1">
      <c r="A19" s="6" t="s">
        <v>48</v>
      </c>
      <c r="B19" s="10">
        <v>1</v>
      </c>
      <c r="C19" s="10"/>
      <c r="D19" s="10"/>
      <c r="E19" s="10"/>
      <c r="F19" s="10"/>
      <c r="G19" s="10"/>
      <c r="H19" s="31">
        <f t="shared" si="0"/>
        <v>1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13</v>
      </c>
      <c r="C31" s="10"/>
      <c r="D31" s="10"/>
      <c r="E31" s="10"/>
      <c r="F31" s="10"/>
      <c r="G31" s="10"/>
      <c r="H31" s="31">
        <f t="shared" si="0"/>
        <v>13</v>
      </c>
    </row>
    <row r="32" spans="1:8" ht="16.5" customHeight="1">
      <c r="A32" s="6" t="s">
        <v>61</v>
      </c>
      <c r="B32" s="10">
        <v>5</v>
      </c>
      <c r="C32" s="10"/>
      <c r="D32" s="10"/>
      <c r="E32" s="10"/>
      <c r="F32" s="10"/>
      <c r="G32" s="10"/>
      <c r="H32" s="31">
        <f t="shared" si="0"/>
        <v>5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>
        <v>2</v>
      </c>
      <c r="C35" s="10"/>
      <c r="D35" s="10"/>
      <c r="E35" s="10"/>
      <c r="F35" s="10"/>
      <c r="G35" s="10"/>
      <c r="H35" s="31">
        <f t="shared" si="0"/>
        <v>2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4</v>
      </c>
      <c r="C37" s="10"/>
      <c r="D37" s="10"/>
      <c r="E37" s="10"/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/>
      <c r="C38" s="10"/>
      <c r="D38" s="10"/>
      <c r="E38" s="10"/>
      <c r="F38" s="10"/>
      <c r="G38" s="10"/>
      <c r="H38" s="31">
        <f t="shared" si="0"/>
        <v>0</v>
      </c>
      <c r="I38" s="32"/>
    </row>
    <row r="39" spans="1:8" ht="16.5" customHeight="1">
      <c r="A39" s="7" t="s">
        <v>15</v>
      </c>
      <c r="B39" s="25">
        <f>SUM(B4:B38)</f>
        <v>281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37</v>
      </c>
      <c r="F39" s="25">
        <f t="shared" si="1"/>
        <v>0</v>
      </c>
      <c r="G39" s="25">
        <f t="shared" si="1"/>
        <v>0</v>
      </c>
      <c r="H39" s="37">
        <f t="shared" si="1"/>
        <v>318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4">
      <selection activeCell="M15" sqref="M15:O3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2.50390625" style="0" bestFit="1" customWidth="1"/>
    <col min="5" max="6" width="10.50390625" style="0" bestFit="1" customWidth="1"/>
    <col min="7" max="7" width="12.5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86</v>
      </c>
    </row>
    <row r="3" ht="13.5">
      <c r="A3" s="3" t="s">
        <v>87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76306</v>
      </c>
      <c r="D5" s="20">
        <v>126188</v>
      </c>
      <c r="E5" s="20">
        <v>140093</v>
      </c>
      <c r="F5" s="20">
        <v>78726</v>
      </c>
      <c r="G5" s="20">
        <v>72722</v>
      </c>
      <c r="H5" s="20">
        <v>61796</v>
      </c>
      <c r="I5" s="20">
        <v>57295</v>
      </c>
      <c r="J5" s="20">
        <v>61263</v>
      </c>
      <c r="K5" s="20">
        <v>57157</v>
      </c>
      <c r="L5" s="20">
        <v>37784</v>
      </c>
      <c r="M5" s="20">
        <v>54616</v>
      </c>
      <c r="N5" s="20">
        <v>60024</v>
      </c>
      <c r="O5" s="20">
        <v>883970</v>
      </c>
    </row>
    <row r="6" spans="1:15" ht="17.25">
      <c r="A6" s="13"/>
      <c r="B6" s="12" t="s">
        <v>17</v>
      </c>
      <c r="C6" s="21">
        <v>39730</v>
      </c>
      <c r="D6" s="21">
        <v>43891</v>
      </c>
      <c r="E6" s="21">
        <v>51084</v>
      </c>
      <c r="F6" s="21">
        <v>42830</v>
      </c>
      <c r="G6" s="21">
        <v>48163</v>
      </c>
      <c r="H6" s="21">
        <v>39626</v>
      </c>
      <c r="I6" s="21">
        <v>35635</v>
      </c>
      <c r="J6" s="21">
        <v>40539</v>
      </c>
      <c r="K6" s="21">
        <v>41515</v>
      </c>
      <c r="L6" s="21">
        <v>29500</v>
      </c>
      <c r="M6" s="21">
        <v>32982</v>
      </c>
      <c r="N6" s="21">
        <v>40151</v>
      </c>
      <c r="O6" s="21">
        <v>485646</v>
      </c>
    </row>
    <row r="7" spans="1:15" ht="17.25">
      <c r="A7" s="13"/>
      <c r="B7" s="13" t="s">
        <v>18</v>
      </c>
      <c r="C7" s="22">
        <v>857</v>
      </c>
      <c r="D7" s="22">
        <v>1298</v>
      </c>
      <c r="E7" s="22">
        <v>401</v>
      </c>
      <c r="F7" s="22">
        <v>737</v>
      </c>
      <c r="G7" s="22">
        <v>1166</v>
      </c>
      <c r="H7" s="22">
        <v>975</v>
      </c>
      <c r="I7" s="22">
        <v>688</v>
      </c>
      <c r="J7" s="22">
        <v>937</v>
      </c>
      <c r="K7" s="22">
        <v>906</v>
      </c>
      <c r="L7" s="22">
        <v>875</v>
      </c>
      <c r="M7" s="22">
        <v>736</v>
      </c>
      <c r="N7" s="22">
        <v>480</v>
      </c>
      <c r="O7" s="22">
        <v>10056</v>
      </c>
    </row>
    <row r="8" spans="1:15" ht="17.25">
      <c r="A8" s="13"/>
      <c r="B8" s="13" t="s">
        <v>19</v>
      </c>
      <c r="C8" s="22">
        <v>2302</v>
      </c>
      <c r="D8" s="22">
        <v>5891</v>
      </c>
      <c r="E8" s="22">
        <v>1492</v>
      </c>
      <c r="F8" s="22">
        <v>880</v>
      </c>
      <c r="G8" s="22">
        <v>422</v>
      </c>
      <c r="H8" s="22">
        <v>1079</v>
      </c>
      <c r="I8" s="22">
        <v>1343</v>
      </c>
      <c r="J8" s="22">
        <v>351</v>
      </c>
      <c r="K8" s="22">
        <v>2018</v>
      </c>
      <c r="L8" s="22">
        <v>140</v>
      </c>
      <c r="M8" s="22">
        <v>193</v>
      </c>
      <c r="N8" s="22">
        <v>936</v>
      </c>
      <c r="O8" s="22">
        <v>17047</v>
      </c>
    </row>
    <row r="9" spans="1:15" ht="17.25">
      <c r="A9" s="14"/>
      <c r="B9" s="13" t="s">
        <v>20</v>
      </c>
      <c r="C9" s="22">
        <v>20447</v>
      </c>
      <c r="D9" s="22">
        <v>21764</v>
      </c>
      <c r="E9" s="22">
        <v>71381</v>
      </c>
      <c r="F9" s="22">
        <v>7270</v>
      </c>
      <c r="G9" s="22">
        <v>2012</v>
      </c>
      <c r="H9" s="22">
        <v>8656</v>
      </c>
      <c r="I9" s="22">
        <v>2748</v>
      </c>
      <c r="J9" s="22">
        <v>11115</v>
      </c>
      <c r="K9" s="22">
        <v>5468</v>
      </c>
      <c r="L9" s="22">
        <v>1440</v>
      </c>
      <c r="M9" s="22">
        <v>6922</v>
      </c>
      <c r="N9" s="22">
        <v>5686</v>
      </c>
      <c r="O9" s="22">
        <v>164909</v>
      </c>
    </row>
    <row r="10" spans="1:15" ht="17.25">
      <c r="A10" s="9">
        <v>4</v>
      </c>
      <c r="B10" s="13" t="s">
        <v>21</v>
      </c>
      <c r="C10" s="22"/>
      <c r="D10" s="22"/>
      <c r="E10" s="22">
        <v>1573</v>
      </c>
      <c r="F10" s="22">
        <v>1036</v>
      </c>
      <c r="G10" s="22">
        <v>237</v>
      </c>
      <c r="H10" s="22">
        <v>689</v>
      </c>
      <c r="I10" s="22">
        <v>78</v>
      </c>
      <c r="J10" s="22">
        <v>125</v>
      </c>
      <c r="K10" s="22">
        <v>54</v>
      </c>
      <c r="L10" s="22"/>
      <c r="M10" s="22">
        <v>1061</v>
      </c>
      <c r="N10" s="22">
        <v>147</v>
      </c>
      <c r="O10" s="22">
        <v>5000</v>
      </c>
    </row>
    <row r="11" spans="1:15" ht="17.25">
      <c r="A11" s="13"/>
      <c r="B11" s="13" t="s">
        <v>22</v>
      </c>
      <c r="C11" s="22">
        <v>4540</v>
      </c>
      <c r="D11" s="22">
        <v>7381</v>
      </c>
      <c r="E11" s="22">
        <v>8460</v>
      </c>
      <c r="F11" s="22">
        <v>9268</v>
      </c>
      <c r="G11" s="22">
        <v>4552</v>
      </c>
      <c r="H11" s="22">
        <v>2095</v>
      </c>
      <c r="I11" s="22">
        <v>534</v>
      </c>
      <c r="J11" s="22">
        <v>827</v>
      </c>
      <c r="K11" s="22">
        <v>3148</v>
      </c>
      <c r="L11" s="22">
        <v>3124</v>
      </c>
      <c r="M11" s="22">
        <v>208</v>
      </c>
      <c r="N11" s="22">
        <v>6887</v>
      </c>
      <c r="O11" s="22">
        <v>51024</v>
      </c>
    </row>
    <row r="12" spans="1:15" ht="17.25">
      <c r="A12" s="13"/>
      <c r="B12" s="13" t="s">
        <v>23</v>
      </c>
      <c r="C12" s="22">
        <v>6367</v>
      </c>
      <c r="D12" s="22">
        <v>22438</v>
      </c>
      <c r="E12" s="22">
        <v>3534</v>
      </c>
      <c r="F12" s="22">
        <v>3177</v>
      </c>
      <c r="G12" s="22">
        <v>4440</v>
      </c>
      <c r="H12" s="22">
        <v>2671</v>
      </c>
      <c r="I12" s="22">
        <v>3444</v>
      </c>
      <c r="J12" s="22">
        <v>2163</v>
      </c>
      <c r="K12" s="22">
        <v>3547</v>
      </c>
      <c r="L12" s="22">
        <v>1788</v>
      </c>
      <c r="M12" s="22">
        <v>10801</v>
      </c>
      <c r="N12" s="22">
        <v>5442</v>
      </c>
      <c r="O12" s="22">
        <v>69812</v>
      </c>
    </row>
    <row r="13" spans="1:15" ht="17.25">
      <c r="A13" s="13"/>
      <c r="B13" s="13" t="s">
        <v>24</v>
      </c>
      <c r="C13" s="22">
        <v>1758</v>
      </c>
      <c r="D13" s="22">
        <v>22689</v>
      </c>
      <c r="E13" s="22">
        <v>921</v>
      </c>
      <c r="F13" s="22">
        <v>11262</v>
      </c>
      <c r="G13" s="22">
        <v>2738</v>
      </c>
      <c r="H13" s="22">
        <v>2581</v>
      </c>
      <c r="I13" s="22">
        <v>11359</v>
      </c>
      <c r="J13" s="22">
        <v>3503</v>
      </c>
      <c r="K13" s="22">
        <v>352</v>
      </c>
      <c r="L13" s="22">
        <v>248</v>
      </c>
      <c r="M13" s="22">
        <v>1493</v>
      </c>
      <c r="N13" s="22">
        <v>122</v>
      </c>
      <c r="O13" s="22">
        <v>59026</v>
      </c>
    </row>
    <row r="14" spans="1:15" ht="17.25">
      <c r="A14" s="15"/>
      <c r="B14" s="15" t="s">
        <v>25</v>
      </c>
      <c r="C14" s="23">
        <v>305</v>
      </c>
      <c r="D14" s="23">
        <v>836</v>
      </c>
      <c r="E14" s="23">
        <v>1247</v>
      </c>
      <c r="F14" s="23">
        <v>2266</v>
      </c>
      <c r="G14" s="23">
        <v>8992</v>
      </c>
      <c r="H14" s="23">
        <v>3424</v>
      </c>
      <c r="I14" s="23">
        <v>1466</v>
      </c>
      <c r="J14" s="23">
        <v>1703</v>
      </c>
      <c r="K14" s="23">
        <v>149</v>
      </c>
      <c r="L14" s="23">
        <v>669</v>
      </c>
      <c r="M14" s="23">
        <v>220</v>
      </c>
      <c r="N14" s="23">
        <v>173</v>
      </c>
      <c r="O14" s="23">
        <v>21450</v>
      </c>
    </row>
    <row r="15" spans="1:15" ht="17.25">
      <c r="A15" s="12"/>
      <c r="B15" s="11" t="s">
        <v>16</v>
      </c>
      <c r="C15" s="20">
        <v>90028</v>
      </c>
      <c r="D15" s="20">
        <v>74857</v>
      </c>
      <c r="E15" s="20">
        <v>83948</v>
      </c>
      <c r="F15" s="20">
        <v>54775</v>
      </c>
      <c r="G15" s="20">
        <v>55403</v>
      </c>
      <c r="H15" s="20">
        <v>51906</v>
      </c>
      <c r="I15" s="20">
        <v>51474</v>
      </c>
      <c r="J15" s="20">
        <v>48268</v>
      </c>
      <c r="K15" s="20">
        <v>62070</v>
      </c>
      <c r="L15" s="20">
        <v>47410</v>
      </c>
      <c r="M15" s="20">
        <v>41993</v>
      </c>
      <c r="N15" s="20" t="s">
        <v>85</v>
      </c>
      <c r="O15" s="20">
        <v>662132</v>
      </c>
    </row>
    <row r="16" spans="1:15" ht="17.25">
      <c r="A16" s="13"/>
      <c r="B16" s="12" t="s">
        <v>17</v>
      </c>
      <c r="C16" s="21">
        <v>59172</v>
      </c>
      <c r="D16" s="21">
        <v>43381</v>
      </c>
      <c r="E16" s="21">
        <v>57737</v>
      </c>
      <c r="F16" s="21">
        <v>42973</v>
      </c>
      <c r="G16" s="21">
        <v>38780</v>
      </c>
      <c r="H16" s="21">
        <v>34486</v>
      </c>
      <c r="I16" s="21">
        <v>36431</v>
      </c>
      <c r="J16" s="21">
        <v>33741</v>
      </c>
      <c r="K16" s="21">
        <v>28569</v>
      </c>
      <c r="L16" s="21">
        <v>19542</v>
      </c>
      <c r="M16" s="21">
        <v>33340</v>
      </c>
      <c r="N16" s="21"/>
      <c r="O16" s="21">
        <v>428152</v>
      </c>
    </row>
    <row r="17" spans="1:16" ht="17.25">
      <c r="A17" s="13"/>
      <c r="B17" s="13" t="s">
        <v>18</v>
      </c>
      <c r="C17" s="22">
        <v>2020</v>
      </c>
      <c r="D17" s="22">
        <v>651</v>
      </c>
      <c r="E17" s="22">
        <v>2038</v>
      </c>
      <c r="F17" s="22">
        <v>1263</v>
      </c>
      <c r="G17" s="22">
        <v>579</v>
      </c>
      <c r="H17" s="22">
        <v>976</v>
      </c>
      <c r="I17" s="22">
        <v>534</v>
      </c>
      <c r="J17" s="22">
        <v>209</v>
      </c>
      <c r="K17" s="22">
        <v>107</v>
      </c>
      <c r="L17" s="22">
        <v>1009</v>
      </c>
      <c r="M17" s="22">
        <v>736</v>
      </c>
      <c r="N17" s="22"/>
      <c r="O17" s="22">
        <v>10122</v>
      </c>
      <c r="P17" s="24"/>
    </row>
    <row r="18" spans="1:15" ht="17.25">
      <c r="A18" s="13"/>
      <c r="B18" s="13" t="s">
        <v>19</v>
      </c>
      <c r="C18" s="22">
        <v>1094</v>
      </c>
      <c r="D18" s="22">
        <v>626</v>
      </c>
      <c r="E18" s="22">
        <v>649</v>
      </c>
      <c r="F18" s="22">
        <v>2028</v>
      </c>
      <c r="G18" s="22">
        <v>959</v>
      </c>
      <c r="H18" s="22">
        <v>547</v>
      </c>
      <c r="I18" s="22">
        <v>299</v>
      </c>
      <c r="J18" s="22">
        <v>812</v>
      </c>
      <c r="K18" s="22">
        <v>328</v>
      </c>
      <c r="L18" s="22">
        <v>249</v>
      </c>
      <c r="M18" s="22">
        <v>270</v>
      </c>
      <c r="N18" s="22"/>
      <c r="O18" s="22">
        <v>7861</v>
      </c>
    </row>
    <row r="19" spans="1:15" ht="17.25">
      <c r="A19" s="14"/>
      <c r="B19" s="13" t="s">
        <v>20</v>
      </c>
      <c r="C19" s="22">
        <v>3232</v>
      </c>
      <c r="D19" s="22">
        <v>7819</v>
      </c>
      <c r="E19" s="22">
        <v>2048</v>
      </c>
      <c r="F19" s="22">
        <v>2926</v>
      </c>
      <c r="G19" s="22">
        <v>4267</v>
      </c>
      <c r="H19" s="22">
        <v>3730</v>
      </c>
      <c r="I19" s="22">
        <v>1591</v>
      </c>
      <c r="J19" s="22">
        <v>5092</v>
      </c>
      <c r="K19" s="22">
        <v>13907</v>
      </c>
      <c r="L19" s="22">
        <v>5852</v>
      </c>
      <c r="M19" s="22">
        <v>320</v>
      </c>
      <c r="N19" s="22"/>
      <c r="O19" s="22">
        <v>50784</v>
      </c>
    </row>
    <row r="20" spans="1:15" ht="17.25">
      <c r="A20" s="9">
        <v>5</v>
      </c>
      <c r="B20" s="13" t="s">
        <v>21</v>
      </c>
      <c r="C20" s="22">
        <v>292</v>
      </c>
      <c r="D20" s="22">
        <v>36</v>
      </c>
      <c r="E20" s="22">
        <v>1147</v>
      </c>
      <c r="F20" s="22">
        <v>135</v>
      </c>
      <c r="G20" s="22">
        <v>167</v>
      </c>
      <c r="H20" s="22">
        <v>300</v>
      </c>
      <c r="I20" s="22">
        <v>23</v>
      </c>
      <c r="J20" s="22"/>
      <c r="K20" s="22">
        <v>320</v>
      </c>
      <c r="L20" s="22"/>
      <c r="M20" s="22">
        <v>97</v>
      </c>
      <c r="N20" s="22"/>
      <c r="O20" s="22">
        <v>2517</v>
      </c>
    </row>
    <row r="21" spans="1:15" ht="17.25">
      <c r="A21" s="13"/>
      <c r="B21" s="13" t="s">
        <v>22</v>
      </c>
      <c r="C21" s="22">
        <v>2594</v>
      </c>
      <c r="D21" s="22">
        <v>8396</v>
      </c>
      <c r="E21" s="22">
        <v>3117</v>
      </c>
      <c r="F21" s="22">
        <v>1569</v>
      </c>
      <c r="G21" s="22">
        <v>348</v>
      </c>
      <c r="H21" s="22">
        <v>1157</v>
      </c>
      <c r="I21" s="22">
        <v>873</v>
      </c>
      <c r="J21" s="22">
        <v>376</v>
      </c>
      <c r="K21" s="22">
        <v>6335</v>
      </c>
      <c r="L21" s="22">
        <v>661</v>
      </c>
      <c r="M21" s="22">
        <v>2512</v>
      </c>
      <c r="N21" s="22"/>
      <c r="O21" s="22">
        <v>27938</v>
      </c>
    </row>
    <row r="22" spans="1:15" ht="17.25">
      <c r="A22" s="13"/>
      <c r="B22" s="13" t="s">
        <v>23</v>
      </c>
      <c r="C22" s="22">
        <v>12466</v>
      </c>
      <c r="D22" s="22">
        <v>4218</v>
      </c>
      <c r="E22" s="22">
        <v>12266</v>
      </c>
      <c r="F22" s="22">
        <v>1690</v>
      </c>
      <c r="G22" s="22">
        <v>6471</v>
      </c>
      <c r="H22" s="22">
        <v>7281</v>
      </c>
      <c r="I22" s="22">
        <v>8836</v>
      </c>
      <c r="J22" s="22">
        <v>1163</v>
      </c>
      <c r="K22" s="22">
        <v>8427</v>
      </c>
      <c r="L22" s="22">
        <v>18898</v>
      </c>
      <c r="M22" s="22">
        <v>3013</v>
      </c>
      <c r="N22" s="22"/>
      <c r="O22" s="22">
        <v>84729</v>
      </c>
    </row>
    <row r="23" spans="1:15" ht="17.25">
      <c r="A23" s="13"/>
      <c r="B23" s="13" t="s">
        <v>24</v>
      </c>
      <c r="C23" s="22">
        <v>6379</v>
      </c>
      <c r="D23" s="22">
        <v>7091</v>
      </c>
      <c r="E23" s="22">
        <v>2380</v>
      </c>
      <c r="F23" s="22">
        <v>1339</v>
      </c>
      <c r="G23" s="22">
        <v>181</v>
      </c>
      <c r="H23" s="22">
        <v>1057</v>
      </c>
      <c r="I23" s="22">
        <v>1281</v>
      </c>
      <c r="J23" s="22">
        <v>2788</v>
      </c>
      <c r="K23" s="22">
        <v>3919</v>
      </c>
      <c r="L23" s="22">
        <v>551</v>
      </c>
      <c r="M23" s="22">
        <v>392</v>
      </c>
      <c r="N23" s="22"/>
      <c r="O23" s="22">
        <v>27358</v>
      </c>
    </row>
    <row r="24" spans="1:15" ht="17.25">
      <c r="A24" s="15"/>
      <c r="B24" s="15" t="s">
        <v>25</v>
      </c>
      <c r="C24" s="23">
        <v>2779</v>
      </c>
      <c r="D24" s="23">
        <v>2639</v>
      </c>
      <c r="E24" s="23">
        <v>2566</v>
      </c>
      <c r="F24" s="23">
        <v>852</v>
      </c>
      <c r="G24" s="23">
        <v>3651</v>
      </c>
      <c r="H24" s="23">
        <v>2372</v>
      </c>
      <c r="I24" s="23">
        <v>1606</v>
      </c>
      <c r="J24" s="23">
        <v>4087</v>
      </c>
      <c r="K24" s="23">
        <v>158</v>
      </c>
      <c r="L24" s="23">
        <v>648</v>
      </c>
      <c r="M24" s="23">
        <v>1313</v>
      </c>
      <c r="N24" s="23"/>
      <c r="O24" s="23">
        <v>22671</v>
      </c>
    </row>
    <row r="25" spans="1:15" ht="17.25">
      <c r="A25" s="12"/>
      <c r="B25" s="11" t="s">
        <v>16</v>
      </c>
      <c r="C25" s="16">
        <v>17.982858490813314</v>
      </c>
      <c r="D25" s="16">
        <v>-40.678194440041835</v>
      </c>
      <c r="E25" s="16">
        <v>-40.07694888395565</v>
      </c>
      <c r="F25" s="16">
        <v>-30.42324009856972</v>
      </c>
      <c r="G25" s="16">
        <v>-23.815351612991947</v>
      </c>
      <c r="H25" s="16">
        <v>-16.00427212117289</v>
      </c>
      <c r="I25" s="16">
        <v>-10.159699799284411</v>
      </c>
      <c r="J25" s="16">
        <v>-21.211824429100773</v>
      </c>
      <c r="K25" s="16">
        <v>8.595622583410602</v>
      </c>
      <c r="L25" s="16">
        <v>25.47639212365023</v>
      </c>
      <c r="M25" s="16">
        <v>-23.112274791269954</v>
      </c>
      <c r="N25" s="33" t="s">
        <v>85</v>
      </c>
      <c r="O25" s="33">
        <v>-25.095648042354384</v>
      </c>
    </row>
    <row r="26" spans="1:15" ht="17.25">
      <c r="A26" s="13" t="s">
        <v>26</v>
      </c>
      <c r="B26" s="12" t="s">
        <v>17</v>
      </c>
      <c r="C26" s="17">
        <v>48.935313365215194</v>
      </c>
      <c r="D26" s="17">
        <v>-1.1619694242555312</v>
      </c>
      <c r="E26" s="17">
        <v>13.023647325972902</v>
      </c>
      <c r="F26" s="17">
        <v>0.3338781228111145</v>
      </c>
      <c r="G26" s="17">
        <v>-19.481759857151758</v>
      </c>
      <c r="H26" s="17">
        <v>-12.971281481855343</v>
      </c>
      <c r="I26" s="17">
        <v>2.233758944857584</v>
      </c>
      <c r="J26" s="17">
        <v>-16.769037223414486</v>
      </c>
      <c r="K26" s="17">
        <v>-31.18390943032638</v>
      </c>
      <c r="L26" s="17">
        <v>-33.75593220338983</v>
      </c>
      <c r="M26" s="17">
        <v>1.0854405433266692</v>
      </c>
      <c r="N26" s="34" t="s">
        <v>85</v>
      </c>
      <c r="O26" s="34">
        <v>-11.838664376932996</v>
      </c>
    </row>
    <row r="27" spans="1:15" ht="17.25">
      <c r="A27" s="13"/>
      <c r="B27" s="13" t="s">
        <v>18</v>
      </c>
      <c r="C27" s="18">
        <v>135.70595099183197</v>
      </c>
      <c r="D27" s="18">
        <v>-49.845916795069336</v>
      </c>
      <c r="E27" s="18">
        <v>408.22942643391525</v>
      </c>
      <c r="F27" s="18">
        <v>71.37042062415196</v>
      </c>
      <c r="G27" s="18">
        <v>-50.343053173241856</v>
      </c>
      <c r="H27" s="18">
        <v>0.1025641025641022</v>
      </c>
      <c r="I27" s="18">
        <v>-22.383720930232556</v>
      </c>
      <c r="J27" s="18">
        <v>-77.6947705442903</v>
      </c>
      <c r="K27" s="18">
        <v>-88.18984547461369</v>
      </c>
      <c r="L27" s="18">
        <v>15.314285714285731</v>
      </c>
      <c r="M27" s="18">
        <v>0</v>
      </c>
      <c r="N27" s="35" t="s">
        <v>85</v>
      </c>
      <c r="O27" s="35">
        <v>0.656324582338911</v>
      </c>
    </row>
    <row r="28" spans="1:15" ht="17.25">
      <c r="A28" s="13" t="s">
        <v>27</v>
      </c>
      <c r="B28" s="13" t="s">
        <v>19</v>
      </c>
      <c r="C28" s="18">
        <v>-52.476107732406604</v>
      </c>
      <c r="D28" s="18">
        <v>-89.37362077745713</v>
      </c>
      <c r="E28" s="18">
        <v>-56.501340482573724</v>
      </c>
      <c r="F28" s="18">
        <v>130.45454545454547</v>
      </c>
      <c r="G28" s="18">
        <v>127.25118483412322</v>
      </c>
      <c r="H28" s="18">
        <v>-49.30491195551436</v>
      </c>
      <c r="I28" s="18">
        <v>-77.73641102010424</v>
      </c>
      <c r="J28" s="18">
        <v>131.33903133903132</v>
      </c>
      <c r="K28" s="18">
        <v>-83.74628344895936</v>
      </c>
      <c r="L28" s="18">
        <v>77.85714285714283</v>
      </c>
      <c r="M28" s="18">
        <v>39.89637305699483</v>
      </c>
      <c r="N28" s="35" t="s">
        <v>85</v>
      </c>
      <c r="O28" s="35">
        <v>-53.886314307502786</v>
      </c>
    </row>
    <row r="29" spans="1:15" ht="17.25">
      <c r="A29" s="14"/>
      <c r="B29" s="13" t="s">
        <v>20</v>
      </c>
      <c r="C29" s="18">
        <v>-84.19328018780261</v>
      </c>
      <c r="D29" s="18">
        <v>-64.07369968755744</v>
      </c>
      <c r="E29" s="18">
        <v>-97.13088917218867</v>
      </c>
      <c r="F29" s="18">
        <v>-59.75240715268226</v>
      </c>
      <c r="G29" s="18">
        <v>112.07753479125248</v>
      </c>
      <c r="H29" s="18">
        <v>-56.90850277264325</v>
      </c>
      <c r="I29" s="18">
        <v>-42.103347889374085</v>
      </c>
      <c r="J29" s="18">
        <v>-54.18803418803419</v>
      </c>
      <c r="K29" s="18">
        <v>154.33430870519388</v>
      </c>
      <c r="L29" s="18">
        <v>306.3888888888889</v>
      </c>
      <c r="M29" s="18">
        <v>-95.37705865356833</v>
      </c>
      <c r="N29" s="35" t="s">
        <v>85</v>
      </c>
      <c r="O29" s="35">
        <v>-69.20483418127573</v>
      </c>
    </row>
    <row r="30" spans="1:15" ht="17.25">
      <c r="A30" s="13" t="s">
        <v>28</v>
      </c>
      <c r="B30" s="13" t="s">
        <v>21</v>
      </c>
      <c r="C30" s="18" t="s">
        <v>88</v>
      </c>
      <c r="D30" s="18" t="s">
        <v>88</v>
      </c>
      <c r="E30" s="18">
        <v>-27.08200890019073</v>
      </c>
      <c r="F30" s="18">
        <v>-86.96911196911196</v>
      </c>
      <c r="G30" s="18">
        <v>-29.53586497890295</v>
      </c>
      <c r="H30" s="18">
        <v>-56.45863570391872</v>
      </c>
      <c r="I30" s="18">
        <v>-70.51282051282051</v>
      </c>
      <c r="J30" s="18" t="s">
        <v>85</v>
      </c>
      <c r="K30" s="18">
        <v>492.5925925925926</v>
      </c>
      <c r="L30" s="18" t="s">
        <v>85</v>
      </c>
      <c r="M30" s="18">
        <v>-90.85768143261075</v>
      </c>
      <c r="N30" s="35" t="s">
        <v>85</v>
      </c>
      <c r="O30" s="35">
        <v>-49.660000000000004</v>
      </c>
    </row>
    <row r="31" spans="1:15" ht="17.25">
      <c r="A31" s="13"/>
      <c r="B31" s="13" t="s">
        <v>22</v>
      </c>
      <c r="C31" s="18">
        <v>-42.86343612334802</v>
      </c>
      <c r="D31" s="18">
        <v>13.751524183714949</v>
      </c>
      <c r="E31" s="18">
        <v>-63.156028368794324</v>
      </c>
      <c r="F31" s="18">
        <v>-83.07078118256366</v>
      </c>
      <c r="G31" s="18">
        <v>-92.35500878734622</v>
      </c>
      <c r="H31" s="18">
        <v>-44.773269689737475</v>
      </c>
      <c r="I31" s="18">
        <v>63.48314606741573</v>
      </c>
      <c r="J31" s="18">
        <v>-54.53446191051995</v>
      </c>
      <c r="K31" s="18">
        <v>101.23888182973317</v>
      </c>
      <c r="L31" s="18">
        <v>-78.84122919334187</v>
      </c>
      <c r="M31" s="18">
        <v>1107.6923076923076</v>
      </c>
      <c r="N31" s="35" t="s">
        <v>85</v>
      </c>
      <c r="O31" s="35">
        <v>-45.245374725619314</v>
      </c>
    </row>
    <row r="32" spans="1:15" ht="17.25">
      <c r="A32" s="13" t="s">
        <v>29</v>
      </c>
      <c r="B32" s="13" t="s">
        <v>23</v>
      </c>
      <c r="C32" s="18">
        <v>95.79079629338779</v>
      </c>
      <c r="D32" s="18">
        <v>-81.20153311346823</v>
      </c>
      <c r="E32" s="18">
        <v>247.08545557441994</v>
      </c>
      <c r="F32" s="18">
        <v>-46.80516210261253</v>
      </c>
      <c r="G32" s="18">
        <v>45.74324324324323</v>
      </c>
      <c r="H32" s="18">
        <v>172.594533882441</v>
      </c>
      <c r="I32" s="18">
        <v>156.56213704994195</v>
      </c>
      <c r="J32" s="18">
        <v>-46.23208506703652</v>
      </c>
      <c r="K32" s="18">
        <v>137.5810544121793</v>
      </c>
      <c r="L32" s="18">
        <v>956.9351230425057</v>
      </c>
      <c r="M32" s="18">
        <v>-72.10443477455792</v>
      </c>
      <c r="N32" s="35" t="s">
        <v>85</v>
      </c>
      <c r="O32" s="35">
        <v>21.36738669569702</v>
      </c>
    </row>
    <row r="33" spans="1:15" ht="17.25">
      <c r="A33" s="13"/>
      <c r="B33" s="13" t="s">
        <v>24</v>
      </c>
      <c r="C33" s="18">
        <v>262.85551763367465</v>
      </c>
      <c r="D33" s="18">
        <v>-68.74696989730707</v>
      </c>
      <c r="E33" s="18">
        <v>158.414766558089</v>
      </c>
      <c r="F33" s="18">
        <v>-88.11045995382703</v>
      </c>
      <c r="G33" s="18">
        <v>-93.38933528122718</v>
      </c>
      <c r="H33" s="18">
        <v>-59.046881053855095</v>
      </c>
      <c r="I33" s="18">
        <v>-88.7225988203187</v>
      </c>
      <c r="J33" s="18">
        <v>-20.411076220382526</v>
      </c>
      <c r="K33" s="18">
        <v>1013.3522727272727</v>
      </c>
      <c r="L33" s="18">
        <v>122.17741935483869</v>
      </c>
      <c r="M33" s="18">
        <v>-73.74413931681178</v>
      </c>
      <c r="N33" s="35" t="s">
        <v>85</v>
      </c>
      <c r="O33" s="35">
        <v>-53.65093348693796</v>
      </c>
    </row>
    <row r="34" spans="1:15" ht="17.25">
      <c r="A34" s="15"/>
      <c r="B34" s="15" t="s">
        <v>25</v>
      </c>
      <c r="C34" s="19">
        <v>811.1475409836066</v>
      </c>
      <c r="D34" s="19">
        <v>215.66985645933016</v>
      </c>
      <c r="E34" s="19">
        <v>105.7738572574178</v>
      </c>
      <c r="F34" s="19">
        <v>-62.40070609002648</v>
      </c>
      <c r="G34" s="19">
        <v>-59.39724199288256</v>
      </c>
      <c r="H34" s="19">
        <v>-30.724299065420553</v>
      </c>
      <c r="I34" s="19">
        <v>9.549795361527956</v>
      </c>
      <c r="J34" s="19">
        <v>139.9882560187904</v>
      </c>
      <c r="K34" s="19">
        <v>6.040268456375841</v>
      </c>
      <c r="L34" s="19">
        <v>-3.1390134529147957</v>
      </c>
      <c r="M34" s="19">
        <v>496.81818181818176</v>
      </c>
      <c r="N34" s="36" t="s">
        <v>85</v>
      </c>
      <c r="O34" s="36">
        <v>5.692307692307679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2023-12-25T05:54:52Z</cp:lastPrinted>
  <dcterms:created xsi:type="dcterms:W3CDTF">1997-01-08T22:48:59Z</dcterms:created>
  <dcterms:modified xsi:type="dcterms:W3CDTF">2024-03-28T12:27:52Z</dcterms:modified>
  <cp:category/>
  <cp:version/>
  <cp:contentType/>
  <cp:contentStatus/>
</cp:coreProperties>
</file>