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5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<sst xmlns="http://schemas.openxmlformats.org/spreadsheetml/2006/main" count="390" uniqueCount="94">
  <si>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</si>
  <si>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</si>
  <si>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</si>
  <si>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</si>
  <si>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</si>
  <si>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</si>
  <si>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</si>
  <si>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</si>
  <si>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</si>
  <si>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</si>
  <si>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</si>
  <si>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</si>
  <si>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</si>
  <si>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</si>
  <si>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</si>
  <si>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</si>
  <si>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</si>
  <si>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</si>
  <si>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</si>
  <si>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</si>
  <si>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</si>
  <si>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</si>
  <si>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</si>
  <si>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</si>
  <si>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</si>
  <si>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</si>
  <si>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</si>
  <si>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</si>
  <si>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</si>
  <si>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</si>
  <si>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</si>
  <si>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</si>
  <si>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</si>
  <si>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</si>
  <si>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</si>
  <si>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</si>
  <si>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</si>
  <si>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</si>
  <si>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</si>
  <si>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</si>
  <si>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</si>
  <si>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</si>
  <si>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</si>
  <si>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</si>
  <si>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</si>
  <si>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</si>
  <si>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</si>
  <si>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</si>
  <si>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</si>
  <si>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</si>
  <si>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</si>
  <si>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</si>
  <si>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</si>
  <si>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</si>
  <si>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</si>
  <si>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</si>
  <si>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</si>
  <si>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</si>
  <si>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</si>
  <si>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</si>
  <si>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</si>
  <si>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</si>
  <si>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</si>
  <si>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</si>
  <si>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</si>
  <si>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</si>
  <si>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</si>
  <si>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</si>
  <si>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</si>
  <si>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</si>
  <si>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</si>
  <si>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</si>
  <si>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</si>
  <si>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</si>
  <si>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</si>
  <si>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</si>
  <si>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</si>
  <si>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</si>
  <si>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</si>
  <si>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</si>
  <si>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</si>
  <si>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</si>
  <si>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</si>
  <si>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</si>
  <si>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</si>
  <si>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</si>
  <si>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</si>
  <si>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</si>
  <si>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-</t>
  </si>
  <si>
    <t>新設住宅資金別戸数（令和５年４月）</t>
  </si>
  <si>
    <t>新設住宅建て方別戸数（令和５年４月）</t>
  </si>
  <si>
    <t>新設住宅利用関係別戸数（令和５年４月）</t>
  </si>
  <si>
    <t>新設住宅工法別戸数（令和５年４月）</t>
  </si>
  <si>
    <t>新設住宅構造別戸数（令和5年４月）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</si>
</sst>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89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114</v>
      </c>
      <c r="C4" s="10"/>
      <c r="D4" s="10"/>
      <c r="E4" s="10"/>
      <c r="F4" s="10"/>
      <c r="G4" s="26">
        <f>B4+C4+D4+E4+F4</f>
        <v>114</v>
      </c>
    </row>
    <row r="5" spans="1:7" ht="16.5" customHeight="1">
      <c r="A5" s="6" t="s">
        <v>34</v>
      </c>
      <c r="B5" s="10">
        <v>14</v>
      </c>
      <c r="C5" s="10"/>
      <c r="D5" s="10"/>
      <c r="E5" s="10"/>
      <c r="F5" s="10"/>
      <c r="G5" s="26">
        <f aca="true" t="shared" si="0" ref="G5:G38">B5+C5+D5+E5+F5</f>
        <v>14</v>
      </c>
    </row>
    <row r="6" spans="1:7" ht="16.5" customHeight="1">
      <c r="A6" s="6" t="s">
        <v>35</v>
      </c>
      <c r="B6" s="10">
        <v>165</v>
      </c>
      <c r="C6" s="10"/>
      <c r="D6" s="10"/>
      <c r="E6" s="10"/>
      <c r="F6" s="10"/>
      <c r="G6" s="26">
        <f t="shared" si="0"/>
        <v>165</v>
      </c>
    </row>
    <row r="7" spans="1:7" ht="16.5" customHeight="1">
      <c r="A7" s="6" t="s">
        <v>36</v>
      </c>
      <c r="B7" s="10">
        <v>33</v>
      </c>
      <c r="C7" s="10"/>
      <c r="D7" s="10"/>
      <c r="E7" s="29"/>
      <c r="F7" s="27"/>
      <c r="G7" s="26">
        <f t="shared" si="0"/>
        <v>33</v>
      </c>
    </row>
    <row r="8" spans="1:7" ht="16.5" customHeight="1">
      <c r="A8" s="6" t="s">
        <v>37</v>
      </c>
      <c r="B8" s="10">
        <v>13</v>
      </c>
      <c r="C8" s="10"/>
      <c r="D8" s="10"/>
      <c r="E8" s="28"/>
      <c r="F8" s="10"/>
      <c r="G8" s="26">
        <f t="shared" si="0"/>
        <v>13</v>
      </c>
    </row>
    <row r="9" spans="1:7" ht="16.5" customHeight="1">
      <c r="A9" s="6" t="s">
        <v>38</v>
      </c>
      <c r="B9" s="10">
        <v>13</v>
      </c>
      <c r="C9" s="10"/>
      <c r="D9" s="10"/>
      <c r="E9" s="10"/>
      <c r="F9" s="10"/>
      <c r="G9" s="26">
        <f t="shared" si="0"/>
        <v>13</v>
      </c>
    </row>
    <row r="10" spans="1:7" ht="16.5" customHeight="1">
      <c r="A10" s="6" t="s">
        <v>39</v>
      </c>
      <c r="B10" s="10">
        <v>13</v>
      </c>
      <c r="C10" s="10"/>
      <c r="D10" s="10"/>
      <c r="E10" s="10"/>
      <c r="F10" s="10"/>
      <c r="G10" s="26">
        <f t="shared" si="0"/>
        <v>13</v>
      </c>
    </row>
    <row r="11" spans="1:7" ht="16.5" customHeight="1">
      <c r="A11" s="6" t="s">
        <v>40</v>
      </c>
      <c r="B11" s="10">
        <v>6</v>
      </c>
      <c r="C11" s="10"/>
      <c r="D11" s="10"/>
      <c r="E11" s="10"/>
      <c r="F11" s="10"/>
      <c r="G11" s="26">
        <f t="shared" si="0"/>
        <v>6</v>
      </c>
    </row>
    <row r="12" spans="1:7" ht="16.5" customHeight="1">
      <c r="A12" s="6" t="s">
        <v>41</v>
      </c>
      <c r="B12" s="10">
        <v>2</v>
      </c>
      <c r="C12" s="10"/>
      <c r="D12" s="10"/>
      <c r="E12" s="10"/>
      <c r="F12" s="10"/>
      <c r="G12" s="26">
        <f t="shared" si="0"/>
        <v>2</v>
      </c>
    </row>
    <row r="13" spans="1:7" ht="16.5" customHeight="1">
      <c r="A13" s="6" t="s">
        <v>42</v>
      </c>
      <c r="B13" s="10">
        <v>26</v>
      </c>
      <c r="C13" s="10"/>
      <c r="D13" s="10"/>
      <c r="E13" s="10"/>
      <c r="F13" s="10"/>
      <c r="G13" s="26">
        <f t="shared" si="0"/>
        <v>26</v>
      </c>
    </row>
    <row r="14" spans="1:7" ht="16.5" customHeight="1">
      <c r="A14" s="6" t="s">
        <v>43</v>
      </c>
      <c r="B14" s="10">
        <v>46</v>
      </c>
      <c r="C14" s="10"/>
      <c r="D14" s="10"/>
      <c r="E14" s="10"/>
      <c r="F14" s="10">
        <v>1</v>
      </c>
      <c r="G14" s="26">
        <f t="shared" si="0"/>
        <v>47</v>
      </c>
    </row>
    <row r="15" spans="1:7" ht="16.5" customHeight="1">
      <c r="A15" s="6" t="s">
        <v>44</v>
      </c>
      <c r="B15" s="10"/>
      <c r="C15" s="10"/>
      <c r="D15" s="10"/>
      <c r="E15" s="10"/>
      <c r="F15" s="10"/>
      <c r="G15" s="26">
        <f t="shared" si="0"/>
        <v>0</v>
      </c>
    </row>
    <row r="16" spans="1:7" ht="16.5" customHeight="1">
      <c r="A16" s="6" t="s">
        <v>45</v>
      </c>
      <c r="B16" s="10">
        <v>9</v>
      </c>
      <c r="C16" s="10"/>
      <c r="D16" s="10">
        <v>1</v>
      </c>
      <c r="E16" s="10"/>
      <c r="F16" s="10"/>
      <c r="G16" s="26">
        <f t="shared" si="0"/>
        <v>10</v>
      </c>
    </row>
    <row r="17" spans="1:7" ht="16.5" customHeight="1">
      <c r="A17" s="6" t="s">
        <v>46</v>
      </c>
      <c r="B17" s="10">
        <v>15</v>
      </c>
      <c r="C17" s="10"/>
      <c r="D17" s="10"/>
      <c r="E17" s="10"/>
      <c r="F17" s="10"/>
      <c r="G17" s="26">
        <f t="shared" si="0"/>
        <v>15</v>
      </c>
    </row>
    <row r="18" spans="1:7" ht="16.5" customHeight="1">
      <c r="A18" s="6" t="s">
        <v>47</v>
      </c>
      <c r="B18" s="10">
        <v>2</v>
      </c>
      <c r="C18" s="10"/>
      <c r="D18" s="10">
        <v>2</v>
      </c>
      <c r="E18" s="10"/>
      <c r="F18" s="10"/>
      <c r="G18" s="26">
        <f t="shared" si="0"/>
        <v>4</v>
      </c>
    </row>
    <row r="19" spans="1:7" ht="16.5" customHeight="1">
      <c r="A19" s="6" t="s">
        <v>48</v>
      </c>
      <c r="B19" s="10">
        <v>14</v>
      </c>
      <c r="C19" s="10"/>
      <c r="D19" s="10"/>
      <c r="E19" s="10"/>
      <c r="F19" s="10"/>
      <c r="G19" s="26">
        <f t="shared" si="0"/>
        <v>14</v>
      </c>
    </row>
    <row r="20" spans="1:7" ht="16.5" customHeight="1">
      <c r="A20" s="6" t="s">
        <v>49</v>
      </c>
      <c r="B20" s="10"/>
      <c r="C20" s="10"/>
      <c r="D20" s="10"/>
      <c r="E20" s="10"/>
      <c r="F20" s="10">
        <v>8</v>
      </c>
      <c r="G20" s="26">
        <f t="shared" si="0"/>
        <v>8</v>
      </c>
    </row>
    <row r="21" spans="1:7" ht="16.5" customHeight="1">
      <c r="A21" s="6" t="s">
        <v>50</v>
      </c>
      <c r="B21" s="10">
        <v>1</v>
      </c>
      <c r="C21" s="10"/>
      <c r="D21" s="10"/>
      <c r="E21" s="10"/>
      <c r="F21" s="10"/>
      <c r="G21" s="26">
        <f t="shared" si="0"/>
        <v>1</v>
      </c>
    </row>
    <row r="22" spans="1:7" ht="16.5" customHeight="1">
      <c r="A22" s="6" t="s">
        <v>51</v>
      </c>
      <c r="B22" s="10">
        <v>2</v>
      </c>
      <c r="C22" s="10"/>
      <c r="D22" s="10"/>
      <c r="E22" s="10"/>
      <c r="F22" s="10"/>
      <c r="G22" s="26">
        <f t="shared" si="0"/>
        <v>2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>
        <v>1</v>
      </c>
      <c r="C25" s="10"/>
      <c r="D25" s="10"/>
      <c r="E25" s="10"/>
      <c r="F25" s="10"/>
      <c r="G25" s="26">
        <f t="shared" si="0"/>
        <v>1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3</v>
      </c>
      <c r="C31" s="10"/>
      <c r="D31" s="10"/>
      <c r="E31" s="10"/>
      <c r="F31" s="10"/>
      <c r="G31" s="26">
        <f t="shared" si="0"/>
        <v>3</v>
      </c>
    </row>
    <row r="32" spans="1:7" ht="16.5" customHeight="1">
      <c r="A32" s="6" t="s">
        <v>61</v>
      </c>
      <c r="B32" s="10">
        <v>3</v>
      </c>
      <c r="C32" s="10"/>
      <c r="D32" s="10"/>
      <c r="E32" s="10"/>
      <c r="F32" s="10"/>
      <c r="G32" s="26">
        <f t="shared" si="0"/>
        <v>3</v>
      </c>
    </row>
    <row r="33" spans="1:7" ht="16.5" customHeight="1">
      <c r="A33" s="6" t="s">
        <v>62</v>
      </c>
      <c r="B33" s="10">
        <v>1</v>
      </c>
      <c r="C33" s="10"/>
      <c r="D33" s="10"/>
      <c r="E33" s="10"/>
      <c r="F33" s="10"/>
      <c r="G33" s="26">
        <f t="shared" si="0"/>
        <v>1</v>
      </c>
    </row>
    <row r="34" spans="1:7" ht="16.5" customHeight="1">
      <c r="A34" s="6" t="s">
        <v>63</v>
      </c>
      <c r="B34" s="10">
        <v>2</v>
      </c>
      <c r="C34" s="10"/>
      <c r="D34" s="10"/>
      <c r="E34" s="10"/>
      <c r="F34" s="10"/>
      <c r="G34" s="26">
        <f t="shared" si="0"/>
        <v>2</v>
      </c>
    </row>
    <row r="35" spans="1:7" ht="16.5" customHeight="1">
      <c r="A35" s="6" t="s">
        <v>64</v>
      </c>
      <c r="B35" s="10">
        <v>2</v>
      </c>
      <c r="C35" s="10"/>
      <c r="D35" s="10"/>
      <c r="E35" s="10"/>
      <c r="F35" s="10"/>
      <c r="G35" s="26">
        <f t="shared" si="0"/>
        <v>2</v>
      </c>
    </row>
    <row r="36" spans="1:7" ht="16.5" customHeight="1">
      <c r="A36" s="6" t="s">
        <v>65</v>
      </c>
      <c r="B36" s="10">
        <v>3</v>
      </c>
      <c r="C36" s="10"/>
      <c r="D36" s="10"/>
      <c r="E36" s="10"/>
      <c r="F36" s="10"/>
      <c r="G36" s="26">
        <f t="shared" si="0"/>
        <v>3</v>
      </c>
    </row>
    <row r="37" spans="1:7" ht="16.5" customHeight="1">
      <c r="A37" s="6" t="s">
        <v>84</v>
      </c>
      <c r="B37" s="10">
        <v>4</v>
      </c>
      <c r="C37" s="10"/>
      <c r="D37" s="10"/>
      <c r="E37" s="10"/>
      <c r="F37" s="10"/>
      <c r="G37" s="26">
        <f t="shared" si="0"/>
        <v>4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10"/>
      <c r="G38" s="26">
        <f t="shared" si="0"/>
        <v>1</v>
      </c>
    </row>
    <row r="39" spans="1:7" ht="16.5" customHeight="1">
      <c r="A39" s="7" t="s">
        <v>15</v>
      </c>
      <c r="B39" s="25">
        <f aca="true" t="shared" si="1" ref="B39:G39">SUM(B4:B38)</f>
        <v>508</v>
      </c>
      <c r="C39" s="25">
        <f t="shared" si="1"/>
        <v>0</v>
      </c>
      <c r="D39" s="25">
        <f t="shared" si="1"/>
        <v>3</v>
      </c>
      <c r="E39" s="25">
        <f t="shared" si="1"/>
        <v>0</v>
      </c>
      <c r="F39" s="25">
        <f t="shared" si="1"/>
        <v>9</v>
      </c>
      <c r="G39" s="37">
        <f t="shared" si="1"/>
        <v>520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95</v>
      </c>
      <c r="C4" s="8">
        <v>10</v>
      </c>
      <c r="D4" s="8">
        <v>9</v>
      </c>
      <c r="E4" s="8"/>
      <c r="F4" s="31">
        <f aca="true" t="shared" si="0" ref="F4:F38">SUM(B4:E4)</f>
        <v>114</v>
      </c>
    </row>
    <row r="5" spans="1:6" ht="16.5" customHeight="1">
      <c r="A5" s="6" t="s">
        <v>34</v>
      </c>
      <c r="B5" s="8">
        <v>14</v>
      </c>
      <c r="C5" s="8"/>
      <c r="D5" s="8"/>
      <c r="E5" s="8"/>
      <c r="F5" s="31">
        <f t="shared" si="0"/>
        <v>14</v>
      </c>
    </row>
    <row r="6" spans="1:6" ht="16.5" customHeight="1">
      <c r="A6" s="6" t="s">
        <v>35</v>
      </c>
      <c r="B6" s="8">
        <v>35</v>
      </c>
      <c r="C6" s="8">
        <v>2</v>
      </c>
      <c r="D6" s="8">
        <v>128</v>
      </c>
      <c r="E6" s="8"/>
      <c r="F6" s="31">
        <f t="shared" si="0"/>
        <v>165</v>
      </c>
    </row>
    <row r="7" spans="1:6" ht="16.5" customHeight="1">
      <c r="A7" s="6" t="s">
        <v>36</v>
      </c>
      <c r="B7" s="8">
        <v>33</v>
      </c>
      <c r="C7" s="8"/>
      <c r="D7" s="8"/>
      <c r="E7" s="8"/>
      <c r="F7" s="31">
        <f t="shared" si="0"/>
        <v>33</v>
      </c>
    </row>
    <row r="8" spans="1:6" ht="16.5" customHeight="1">
      <c r="A8" s="6" t="s">
        <v>37</v>
      </c>
      <c r="B8" s="8">
        <v>6</v>
      </c>
      <c r="C8" s="8">
        <v>7</v>
      </c>
      <c r="D8" s="8"/>
      <c r="E8" s="8"/>
      <c r="F8" s="31">
        <f t="shared" si="0"/>
        <v>13</v>
      </c>
    </row>
    <row r="9" spans="1:6" ht="16.5" customHeight="1">
      <c r="A9" s="6" t="s">
        <v>38</v>
      </c>
      <c r="B9" s="8">
        <v>13</v>
      </c>
      <c r="C9" s="8"/>
      <c r="D9" s="8"/>
      <c r="E9" s="8"/>
      <c r="F9" s="31">
        <f t="shared" si="0"/>
        <v>13</v>
      </c>
    </row>
    <row r="10" spans="1:6" ht="16.5" customHeight="1">
      <c r="A10" s="6" t="s">
        <v>39</v>
      </c>
      <c r="B10" s="8">
        <v>7</v>
      </c>
      <c r="C10" s="8">
        <v>6</v>
      </c>
      <c r="D10" s="8"/>
      <c r="E10" s="8"/>
      <c r="F10" s="31">
        <f t="shared" si="0"/>
        <v>13</v>
      </c>
    </row>
    <row r="11" spans="1:6" ht="16.5" customHeight="1">
      <c r="A11" s="6" t="s">
        <v>40</v>
      </c>
      <c r="B11" s="8">
        <v>6</v>
      </c>
      <c r="C11" s="8"/>
      <c r="D11" s="8"/>
      <c r="E11" s="8"/>
      <c r="F11" s="31">
        <f t="shared" si="0"/>
        <v>6</v>
      </c>
    </row>
    <row r="12" spans="1:6" ht="16.5" customHeight="1">
      <c r="A12" s="6" t="s">
        <v>41</v>
      </c>
      <c r="B12" s="8">
        <v>2</v>
      </c>
      <c r="C12" s="8"/>
      <c r="D12" s="8"/>
      <c r="E12" s="8"/>
      <c r="F12" s="31">
        <f t="shared" si="0"/>
        <v>2</v>
      </c>
    </row>
    <row r="13" spans="1:6" ht="16.5" customHeight="1">
      <c r="A13" s="6" t="s">
        <v>42</v>
      </c>
      <c r="B13" s="8">
        <v>26</v>
      </c>
      <c r="C13" s="8"/>
      <c r="D13" s="8"/>
      <c r="E13" s="8"/>
      <c r="F13" s="31">
        <f t="shared" si="0"/>
        <v>26</v>
      </c>
    </row>
    <row r="14" spans="1:6" ht="16.5" customHeight="1">
      <c r="A14" s="6" t="s">
        <v>43</v>
      </c>
      <c r="B14" s="8">
        <v>27</v>
      </c>
      <c r="C14" s="8">
        <v>20</v>
      </c>
      <c r="D14" s="8"/>
      <c r="E14" s="8"/>
      <c r="F14" s="31">
        <f t="shared" si="0"/>
        <v>47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10</v>
      </c>
      <c r="C16" s="10"/>
      <c r="D16" s="10"/>
      <c r="E16" s="10"/>
      <c r="F16" s="31">
        <f t="shared" si="0"/>
        <v>10</v>
      </c>
    </row>
    <row r="17" spans="1:6" ht="16.5" customHeight="1">
      <c r="A17" s="6" t="s">
        <v>46</v>
      </c>
      <c r="B17" s="10">
        <v>15</v>
      </c>
      <c r="C17" s="10"/>
      <c r="D17" s="10"/>
      <c r="E17" s="10"/>
      <c r="F17" s="31">
        <f t="shared" si="0"/>
        <v>15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8</v>
      </c>
      <c r="C19" s="10">
        <v>6</v>
      </c>
      <c r="D19" s="10"/>
      <c r="E19" s="10"/>
      <c r="F19" s="31">
        <f t="shared" si="0"/>
        <v>14</v>
      </c>
    </row>
    <row r="20" spans="1:6" ht="16.5" customHeight="1">
      <c r="A20" s="6" t="s">
        <v>49</v>
      </c>
      <c r="B20" s="10"/>
      <c r="C20" s="10">
        <v>8</v>
      </c>
      <c r="D20" s="10"/>
      <c r="E20" s="10"/>
      <c r="F20" s="31">
        <f t="shared" si="0"/>
        <v>8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2</v>
      </c>
      <c r="C22" s="10"/>
      <c r="D22" s="10"/>
      <c r="E22" s="10"/>
      <c r="F22" s="31">
        <f t="shared" si="0"/>
        <v>2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3</v>
      </c>
      <c r="C31" s="10"/>
      <c r="D31" s="10"/>
      <c r="E31" s="10"/>
      <c r="F31" s="31">
        <f t="shared" si="0"/>
        <v>3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2</v>
      </c>
      <c r="C34" s="10"/>
      <c r="D34" s="10"/>
      <c r="E34" s="10"/>
      <c r="F34" s="31">
        <f t="shared" si="0"/>
        <v>2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3</v>
      </c>
      <c r="C36" s="10"/>
      <c r="D36" s="10"/>
      <c r="E36" s="10"/>
      <c r="F36" s="31">
        <f t="shared" si="0"/>
        <v>3</v>
      </c>
    </row>
    <row r="37" spans="1:6" ht="16.5" customHeight="1">
      <c r="A37" s="6" t="s">
        <v>84</v>
      </c>
      <c r="B37" s="10">
        <v>4</v>
      </c>
      <c r="C37" s="10"/>
      <c r="D37" s="10"/>
      <c r="E37" s="10"/>
      <c r="F37" s="31">
        <f t="shared" si="0"/>
        <v>4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25">
        <f>SUM(B4:B38)</f>
        <v>324</v>
      </c>
      <c r="C39" s="25">
        <f>SUM(C4:C38)</f>
        <v>59</v>
      </c>
      <c r="D39" s="25">
        <f>SUM(D4:D38)</f>
        <v>137</v>
      </c>
      <c r="E39" s="25">
        <f>SUM(E4:E38)</f>
        <v>0</v>
      </c>
      <c r="F39" s="37">
        <f>SUM(F4:F38)</f>
        <v>520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78</v>
      </c>
      <c r="C4" s="8">
        <v>19</v>
      </c>
      <c r="D4" s="8">
        <v>1</v>
      </c>
      <c r="E4" s="8">
        <v>16</v>
      </c>
      <c r="F4" s="31">
        <f>SUM(B4:E4)</f>
        <v>114</v>
      </c>
    </row>
    <row r="5" spans="1:6" ht="16.5" customHeight="1">
      <c r="A5" s="6" t="s">
        <v>34</v>
      </c>
      <c r="B5" s="8">
        <v>12</v>
      </c>
      <c r="C5" s="8"/>
      <c r="D5" s="8"/>
      <c r="E5" s="8">
        <v>2</v>
      </c>
      <c r="F5" s="31">
        <f aca="true" t="shared" si="0" ref="F5:F38">SUM(B5:E5)</f>
        <v>14</v>
      </c>
    </row>
    <row r="6" spans="1:6" ht="16.5" customHeight="1">
      <c r="A6" s="6" t="s">
        <v>35</v>
      </c>
      <c r="B6" s="8">
        <v>29</v>
      </c>
      <c r="C6" s="8">
        <v>2</v>
      </c>
      <c r="D6" s="8"/>
      <c r="E6" s="8">
        <v>134</v>
      </c>
      <c r="F6" s="31">
        <f t="shared" si="0"/>
        <v>165</v>
      </c>
    </row>
    <row r="7" spans="1:6" ht="16.5" customHeight="1">
      <c r="A7" s="6" t="s">
        <v>36</v>
      </c>
      <c r="B7" s="8">
        <v>27</v>
      </c>
      <c r="C7" s="8"/>
      <c r="D7" s="8"/>
      <c r="E7" s="8">
        <v>6</v>
      </c>
      <c r="F7" s="31">
        <f t="shared" si="0"/>
        <v>33</v>
      </c>
    </row>
    <row r="8" spans="1:6" ht="16.5" customHeight="1">
      <c r="A8" s="6" t="s">
        <v>37</v>
      </c>
      <c r="B8" s="10">
        <v>6</v>
      </c>
      <c r="C8" s="10">
        <v>7</v>
      </c>
      <c r="D8" s="10"/>
      <c r="E8" s="10"/>
      <c r="F8" s="31">
        <f t="shared" si="0"/>
        <v>13</v>
      </c>
    </row>
    <row r="9" spans="1:6" ht="16.5" customHeight="1">
      <c r="A9" s="6" t="s">
        <v>38</v>
      </c>
      <c r="B9" s="10">
        <v>12</v>
      </c>
      <c r="C9" s="10"/>
      <c r="D9" s="10">
        <v>1</v>
      </c>
      <c r="E9" s="10"/>
      <c r="F9" s="31">
        <f t="shared" si="0"/>
        <v>13</v>
      </c>
    </row>
    <row r="10" spans="1:6" ht="16.5" customHeight="1">
      <c r="A10" s="6" t="s">
        <v>39</v>
      </c>
      <c r="B10" s="10">
        <v>7</v>
      </c>
      <c r="C10" s="10">
        <v>6</v>
      </c>
      <c r="D10" s="10"/>
      <c r="E10" s="10"/>
      <c r="F10" s="31">
        <f t="shared" si="0"/>
        <v>13</v>
      </c>
    </row>
    <row r="11" spans="1:6" ht="16.5" customHeight="1">
      <c r="A11" s="6" t="s">
        <v>40</v>
      </c>
      <c r="B11" s="10">
        <v>6</v>
      </c>
      <c r="C11" s="10"/>
      <c r="D11" s="10"/>
      <c r="E11" s="10"/>
      <c r="F11" s="31">
        <f t="shared" si="0"/>
        <v>6</v>
      </c>
    </row>
    <row r="12" spans="1:6" ht="16.5" customHeight="1">
      <c r="A12" s="6" t="s">
        <v>41</v>
      </c>
      <c r="B12" s="10">
        <v>2</v>
      </c>
      <c r="C12" s="10"/>
      <c r="D12" s="10"/>
      <c r="E12" s="10"/>
      <c r="F12" s="31">
        <f t="shared" si="0"/>
        <v>2</v>
      </c>
    </row>
    <row r="13" spans="1:6" ht="16.5" customHeight="1">
      <c r="A13" s="6" t="s">
        <v>42</v>
      </c>
      <c r="B13" s="10">
        <v>24</v>
      </c>
      <c r="C13" s="10"/>
      <c r="D13" s="10"/>
      <c r="E13" s="10">
        <v>2</v>
      </c>
      <c r="F13" s="31">
        <f t="shared" si="0"/>
        <v>26</v>
      </c>
    </row>
    <row r="14" spans="1:6" ht="16.5" customHeight="1">
      <c r="A14" s="6" t="s">
        <v>43</v>
      </c>
      <c r="B14" s="10">
        <v>17</v>
      </c>
      <c r="C14" s="10">
        <v>20</v>
      </c>
      <c r="D14" s="10"/>
      <c r="E14" s="10">
        <v>10</v>
      </c>
      <c r="F14" s="31">
        <f t="shared" si="0"/>
        <v>47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9</v>
      </c>
      <c r="C16" s="10"/>
      <c r="D16" s="10"/>
      <c r="E16" s="10">
        <v>1</v>
      </c>
      <c r="F16" s="31">
        <f t="shared" si="0"/>
        <v>10</v>
      </c>
    </row>
    <row r="17" spans="1:6" ht="16.5" customHeight="1">
      <c r="A17" s="6" t="s">
        <v>46</v>
      </c>
      <c r="B17" s="10">
        <v>15</v>
      </c>
      <c r="C17" s="10"/>
      <c r="D17" s="10"/>
      <c r="E17" s="10"/>
      <c r="F17" s="31">
        <f t="shared" si="0"/>
        <v>15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7</v>
      </c>
      <c r="C19" s="10">
        <v>6</v>
      </c>
      <c r="D19" s="10"/>
      <c r="E19" s="10">
        <v>1</v>
      </c>
      <c r="F19" s="31">
        <f t="shared" si="0"/>
        <v>14</v>
      </c>
    </row>
    <row r="20" spans="1:6" ht="16.5" customHeight="1">
      <c r="A20" s="6" t="s">
        <v>49</v>
      </c>
      <c r="B20" s="10"/>
      <c r="C20" s="10">
        <v>8</v>
      </c>
      <c r="D20" s="10"/>
      <c r="E20" s="10"/>
      <c r="F20" s="31">
        <f t="shared" si="0"/>
        <v>8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2</v>
      </c>
      <c r="C22" s="10"/>
      <c r="D22" s="10"/>
      <c r="E22" s="10"/>
      <c r="F22" s="31">
        <f t="shared" si="0"/>
        <v>2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3</v>
      </c>
      <c r="C31" s="10"/>
      <c r="D31" s="10"/>
      <c r="E31" s="10"/>
      <c r="F31" s="31">
        <f t="shared" si="0"/>
        <v>3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2</v>
      </c>
      <c r="C34" s="10"/>
      <c r="D34" s="10"/>
      <c r="E34" s="10"/>
      <c r="F34" s="31">
        <f t="shared" si="0"/>
        <v>2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2</v>
      </c>
      <c r="C36" s="10">
        <v>1</v>
      </c>
      <c r="D36" s="10"/>
      <c r="E36" s="10"/>
      <c r="F36" s="31">
        <f t="shared" si="0"/>
        <v>3</v>
      </c>
    </row>
    <row r="37" spans="1:6" ht="16.5" customHeight="1">
      <c r="A37" s="6" t="s">
        <v>84</v>
      </c>
      <c r="B37" s="10">
        <v>4</v>
      </c>
      <c r="C37" s="10"/>
      <c r="D37" s="10"/>
      <c r="E37" s="10"/>
      <c r="F37" s="31">
        <f t="shared" si="0"/>
        <v>4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30">
        <f>SUM(B4:B38)</f>
        <v>277</v>
      </c>
      <c r="C39" s="30">
        <f>SUM(C4:C38)</f>
        <v>69</v>
      </c>
      <c r="D39" s="30">
        <f>SUM(D4:D38)</f>
        <v>2</v>
      </c>
      <c r="E39" s="30">
        <f>SUM(E4:E38)</f>
        <v>172</v>
      </c>
      <c r="F39" s="38">
        <f>SUM(F4:F38)</f>
        <v>520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70</v>
      </c>
      <c r="C4" s="8">
        <v>34</v>
      </c>
      <c r="D4" s="8">
        <v>10</v>
      </c>
      <c r="E4" s="8"/>
      <c r="F4" s="31">
        <f>SUM(B4:E4)</f>
        <v>114</v>
      </c>
    </row>
    <row r="5" spans="1:6" ht="16.5" customHeight="1">
      <c r="A5" s="6" t="s">
        <v>34</v>
      </c>
      <c r="B5" s="8">
        <v>12</v>
      </c>
      <c r="C5" s="8"/>
      <c r="D5" s="8">
        <v>2</v>
      </c>
      <c r="E5" s="8"/>
      <c r="F5" s="31">
        <f aca="true" t="shared" si="0" ref="F5:F38">SUM(B5:E5)</f>
        <v>14</v>
      </c>
    </row>
    <row r="6" spans="1:6" ht="16.5" customHeight="1">
      <c r="A6" s="6" t="s">
        <v>35</v>
      </c>
      <c r="B6" s="8">
        <v>160</v>
      </c>
      <c r="C6" s="8">
        <v>2</v>
      </c>
      <c r="D6" s="8">
        <v>3</v>
      </c>
      <c r="E6" s="8"/>
      <c r="F6" s="31">
        <f t="shared" si="0"/>
        <v>165</v>
      </c>
    </row>
    <row r="7" spans="1:6" ht="16.5" customHeight="1">
      <c r="A7" s="6" t="s">
        <v>36</v>
      </c>
      <c r="B7" s="8">
        <v>28</v>
      </c>
      <c r="C7" s="8">
        <v>1</v>
      </c>
      <c r="D7" s="8">
        <v>4</v>
      </c>
      <c r="E7" s="8"/>
      <c r="F7" s="31">
        <f t="shared" si="0"/>
        <v>33</v>
      </c>
    </row>
    <row r="8" spans="1:6" ht="16.5" customHeight="1">
      <c r="A8" s="6" t="s">
        <v>37</v>
      </c>
      <c r="B8" s="8">
        <v>12</v>
      </c>
      <c r="C8" s="8"/>
      <c r="D8" s="8">
        <v>1</v>
      </c>
      <c r="E8" s="8"/>
      <c r="F8" s="31">
        <f t="shared" si="0"/>
        <v>13</v>
      </c>
    </row>
    <row r="9" spans="1:6" ht="16.5" customHeight="1">
      <c r="A9" s="6" t="s">
        <v>38</v>
      </c>
      <c r="B9" s="8">
        <v>12</v>
      </c>
      <c r="C9" s="8"/>
      <c r="D9" s="8">
        <v>1</v>
      </c>
      <c r="E9" s="8"/>
      <c r="F9" s="31">
        <f t="shared" si="0"/>
        <v>13</v>
      </c>
    </row>
    <row r="10" spans="1:6" ht="16.5" customHeight="1">
      <c r="A10" s="6" t="s">
        <v>39</v>
      </c>
      <c r="B10" s="8">
        <v>5</v>
      </c>
      <c r="C10" s="8"/>
      <c r="D10" s="8">
        <v>8</v>
      </c>
      <c r="E10" s="8"/>
      <c r="F10" s="31">
        <f t="shared" si="0"/>
        <v>13</v>
      </c>
    </row>
    <row r="11" spans="1:6" ht="16.5" customHeight="1">
      <c r="A11" s="6" t="s">
        <v>40</v>
      </c>
      <c r="B11" s="8">
        <v>6</v>
      </c>
      <c r="C11" s="8"/>
      <c r="D11" s="8"/>
      <c r="E11" s="8"/>
      <c r="F11" s="31">
        <f t="shared" si="0"/>
        <v>6</v>
      </c>
    </row>
    <row r="12" spans="1:6" ht="16.5" customHeight="1">
      <c r="A12" s="6" t="s">
        <v>41</v>
      </c>
      <c r="B12" s="8">
        <v>2</v>
      </c>
      <c r="C12" s="8"/>
      <c r="D12" s="8"/>
      <c r="E12" s="8"/>
      <c r="F12" s="31">
        <f t="shared" si="0"/>
        <v>2</v>
      </c>
    </row>
    <row r="13" spans="1:6" ht="16.5" customHeight="1">
      <c r="A13" s="6" t="s">
        <v>42</v>
      </c>
      <c r="B13" s="8">
        <v>19</v>
      </c>
      <c r="C13" s="8">
        <v>2</v>
      </c>
      <c r="D13" s="8">
        <v>5</v>
      </c>
      <c r="E13" s="8"/>
      <c r="F13" s="31">
        <f t="shared" si="0"/>
        <v>26</v>
      </c>
    </row>
    <row r="14" spans="1:6" ht="16.5" customHeight="1">
      <c r="A14" s="6" t="s">
        <v>43</v>
      </c>
      <c r="B14" s="8">
        <v>25</v>
      </c>
      <c r="C14" s="8">
        <v>9</v>
      </c>
      <c r="D14" s="8">
        <v>13</v>
      </c>
      <c r="E14" s="8"/>
      <c r="F14" s="31">
        <f t="shared" si="0"/>
        <v>47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8</v>
      </c>
      <c r="C16" s="10">
        <v>2</v>
      </c>
      <c r="D16" s="10"/>
      <c r="E16" s="10"/>
      <c r="F16" s="31">
        <f t="shared" si="0"/>
        <v>10</v>
      </c>
    </row>
    <row r="17" spans="1:6" ht="16.5" customHeight="1">
      <c r="A17" s="6" t="s">
        <v>46</v>
      </c>
      <c r="B17" s="10">
        <v>13</v>
      </c>
      <c r="C17" s="10">
        <v>1</v>
      </c>
      <c r="D17" s="10">
        <v>1</v>
      </c>
      <c r="E17" s="10"/>
      <c r="F17" s="31">
        <f t="shared" si="0"/>
        <v>15</v>
      </c>
    </row>
    <row r="18" spans="1:6" ht="16.5" customHeight="1">
      <c r="A18" s="6" t="s">
        <v>47</v>
      </c>
      <c r="B18" s="10">
        <v>4</v>
      </c>
      <c r="C18" s="10"/>
      <c r="D18" s="10"/>
      <c r="E18" s="10"/>
      <c r="F18" s="31">
        <f t="shared" si="0"/>
        <v>4</v>
      </c>
    </row>
    <row r="19" spans="1:6" ht="16.5" customHeight="1">
      <c r="A19" s="6" t="s">
        <v>48</v>
      </c>
      <c r="B19" s="10">
        <v>8</v>
      </c>
      <c r="C19" s="10"/>
      <c r="D19" s="10">
        <v>6</v>
      </c>
      <c r="E19" s="10"/>
      <c r="F19" s="31">
        <f t="shared" si="0"/>
        <v>14</v>
      </c>
    </row>
    <row r="20" spans="1:6" ht="16.5" customHeight="1">
      <c r="A20" s="6" t="s">
        <v>49</v>
      </c>
      <c r="B20" s="10">
        <v>8</v>
      </c>
      <c r="C20" s="10"/>
      <c r="D20" s="10"/>
      <c r="E20" s="10"/>
      <c r="F20" s="31">
        <f t="shared" si="0"/>
        <v>8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>
        <v>2</v>
      </c>
      <c r="C22" s="10"/>
      <c r="D22" s="10"/>
      <c r="E22" s="10"/>
      <c r="F22" s="31">
        <f t="shared" si="0"/>
        <v>2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3</v>
      </c>
      <c r="C31" s="10"/>
      <c r="D31" s="10"/>
      <c r="E31" s="10"/>
      <c r="F31" s="31">
        <f t="shared" si="0"/>
        <v>3</v>
      </c>
    </row>
    <row r="32" spans="1:6" ht="16.5" customHeight="1">
      <c r="A32" s="6" t="s">
        <v>61</v>
      </c>
      <c r="B32" s="10">
        <v>3</v>
      </c>
      <c r="C32" s="10"/>
      <c r="D32" s="10"/>
      <c r="E32" s="10"/>
      <c r="F32" s="31">
        <f t="shared" si="0"/>
        <v>3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2</v>
      </c>
      <c r="C34" s="10"/>
      <c r="D34" s="10"/>
      <c r="E34" s="10"/>
      <c r="F34" s="31">
        <f t="shared" si="0"/>
        <v>2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3</v>
      </c>
      <c r="C36" s="10"/>
      <c r="D36" s="10"/>
      <c r="E36" s="10"/>
      <c r="F36" s="31">
        <f t="shared" si="0"/>
        <v>3</v>
      </c>
    </row>
    <row r="37" spans="1:6" ht="16.5" customHeight="1">
      <c r="A37" s="6" t="s">
        <v>84</v>
      </c>
      <c r="B37" s="10">
        <v>3</v>
      </c>
      <c r="C37" s="10">
        <v>1</v>
      </c>
      <c r="D37" s="10"/>
      <c r="E37" s="10"/>
      <c r="F37" s="31">
        <f t="shared" si="0"/>
        <v>4</v>
      </c>
    </row>
    <row r="38" spans="1:7" ht="16.5" customHeight="1">
      <c r="A38" s="6" t="s">
        <v>66</v>
      </c>
      <c r="B38" s="10"/>
      <c r="C38" s="10"/>
      <c r="D38" s="10">
        <v>1</v>
      </c>
      <c r="E38" s="10"/>
      <c r="F38" s="31">
        <f t="shared" si="0"/>
        <v>1</v>
      </c>
      <c r="G38" s="32"/>
    </row>
    <row r="39" spans="1:6" ht="16.5" customHeight="1">
      <c r="A39" s="7" t="s">
        <v>15</v>
      </c>
      <c r="B39" s="25">
        <f>SUM(B4:B38)</f>
        <v>413</v>
      </c>
      <c r="C39" s="25">
        <f>SUM(C4:C38)</f>
        <v>52</v>
      </c>
      <c r="D39" s="25">
        <f>SUM(D4:D38)</f>
        <v>55</v>
      </c>
      <c r="E39" s="25">
        <f>SUM(E4:E38)</f>
        <v>0</v>
      </c>
      <c r="F39" s="37">
        <f>SUM(F4:F38)</f>
        <v>520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84</v>
      </c>
      <c r="C4" s="8"/>
      <c r="D4" s="8">
        <v>1</v>
      </c>
      <c r="E4" s="8">
        <v>29</v>
      </c>
      <c r="F4" s="8"/>
      <c r="G4" s="8"/>
      <c r="H4" s="31">
        <f>SUM(B4:G4)</f>
        <v>114</v>
      </c>
    </row>
    <row r="5" spans="1:8" ht="16.5" customHeight="1">
      <c r="A5" s="6" t="s">
        <v>34</v>
      </c>
      <c r="B5" s="8">
        <v>14</v>
      </c>
      <c r="C5" s="8"/>
      <c r="D5" s="8"/>
      <c r="E5" s="8"/>
      <c r="F5" s="8"/>
      <c r="G5" s="8"/>
      <c r="H5" s="31">
        <f aca="true" t="shared" si="0" ref="H5:H38">SUM(B5:G5)</f>
        <v>14</v>
      </c>
    </row>
    <row r="6" spans="1:8" ht="16.5" customHeight="1">
      <c r="A6" s="6" t="s">
        <v>35</v>
      </c>
      <c r="B6" s="8">
        <v>36</v>
      </c>
      <c r="C6" s="8"/>
      <c r="D6" s="8">
        <v>128</v>
      </c>
      <c r="E6" s="8">
        <v>1</v>
      </c>
      <c r="F6" s="8"/>
      <c r="G6" s="8"/>
      <c r="H6" s="31">
        <f t="shared" si="0"/>
        <v>165</v>
      </c>
    </row>
    <row r="7" spans="1:8" ht="16.5" customHeight="1">
      <c r="A7" s="6" t="s">
        <v>36</v>
      </c>
      <c r="B7" s="8">
        <v>32</v>
      </c>
      <c r="C7" s="8"/>
      <c r="D7" s="8"/>
      <c r="E7" s="8">
        <v>1</v>
      </c>
      <c r="F7" s="8"/>
      <c r="G7" s="8"/>
      <c r="H7" s="31">
        <f t="shared" si="0"/>
        <v>33</v>
      </c>
    </row>
    <row r="8" spans="1:8" ht="16.5" customHeight="1">
      <c r="A8" s="6" t="s">
        <v>37</v>
      </c>
      <c r="B8" s="8">
        <v>13</v>
      </c>
      <c r="C8" s="8"/>
      <c r="D8" s="8"/>
      <c r="E8" s="8"/>
      <c r="F8" s="8"/>
      <c r="G8" s="8"/>
      <c r="H8" s="31">
        <f t="shared" si="0"/>
        <v>13</v>
      </c>
    </row>
    <row r="9" spans="1:8" ht="16.5" customHeight="1">
      <c r="A9" s="6" t="s">
        <v>38</v>
      </c>
      <c r="B9" s="8">
        <v>13</v>
      </c>
      <c r="C9" s="8"/>
      <c r="D9" s="8"/>
      <c r="E9" s="8"/>
      <c r="F9" s="8"/>
      <c r="G9" s="8"/>
      <c r="H9" s="31">
        <f t="shared" si="0"/>
        <v>13</v>
      </c>
    </row>
    <row r="10" spans="1:8" ht="16.5" customHeight="1">
      <c r="A10" s="6" t="s">
        <v>39</v>
      </c>
      <c r="B10" s="8">
        <v>13</v>
      </c>
      <c r="C10" s="8"/>
      <c r="D10" s="8"/>
      <c r="E10" s="8"/>
      <c r="F10" s="8"/>
      <c r="G10" s="8"/>
      <c r="H10" s="31">
        <f t="shared" si="0"/>
        <v>13</v>
      </c>
    </row>
    <row r="11" spans="1:8" ht="16.5" customHeight="1">
      <c r="A11" s="6" t="s">
        <v>40</v>
      </c>
      <c r="B11" s="8">
        <v>6</v>
      </c>
      <c r="C11" s="8"/>
      <c r="D11" s="8"/>
      <c r="E11" s="8"/>
      <c r="F11" s="8"/>
      <c r="G11" s="8"/>
      <c r="H11" s="31">
        <f t="shared" si="0"/>
        <v>6</v>
      </c>
    </row>
    <row r="12" spans="1:8" ht="16.5" customHeight="1">
      <c r="A12" s="6" t="s">
        <v>41</v>
      </c>
      <c r="B12" s="8">
        <v>2</v>
      </c>
      <c r="C12" s="8"/>
      <c r="D12" s="8"/>
      <c r="E12" s="8"/>
      <c r="F12" s="8"/>
      <c r="G12" s="8"/>
      <c r="H12" s="31">
        <f t="shared" si="0"/>
        <v>2</v>
      </c>
    </row>
    <row r="13" spans="1:8" ht="16.5" customHeight="1">
      <c r="A13" s="6" t="s">
        <v>42</v>
      </c>
      <c r="B13" s="8">
        <v>25</v>
      </c>
      <c r="C13" s="8"/>
      <c r="D13" s="8"/>
      <c r="E13" s="8">
        <v>1</v>
      </c>
      <c r="F13" s="8"/>
      <c r="G13" s="8"/>
      <c r="H13" s="31">
        <f t="shared" si="0"/>
        <v>26</v>
      </c>
    </row>
    <row r="14" spans="1:8" ht="16.5" customHeight="1">
      <c r="A14" s="6" t="s">
        <v>43</v>
      </c>
      <c r="B14" s="8">
        <v>47</v>
      </c>
      <c r="C14" s="8"/>
      <c r="D14" s="8"/>
      <c r="E14" s="8"/>
      <c r="F14" s="8"/>
      <c r="G14" s="8"/>
      <c r="H14" s="31">
        <f t="shared" si="0"/>
        <v>47</v>
      </c>
    </row>
    <row r="15" spans="1:8" ht="16.5" customHeight="1">
      <c r="A15" s="6" t="s">
        <v>44</v>
      </c>
      <c r="B15" s="10"/>
      <c r="C15" s="10"/>
      <c r="D15" s="10"/>
      <c r="E15" s="10"/>
      <c r="F15" s="10"/>
      <c r="G15" s="10"/>
      <c r="H15" s="31">
        <f t="shared" si="0"/>
        <v>0</v>
      </c>
    </row>
    <row r="16" spans="1:8" ht="16.5" customHeight="1">
      <c r="A16" s="6" t="s">
        <v>45</v>
      </c>
      <c r="B16" s="10">
        <v>9</v>
      </c>
      <c r="C16" s="10"/>
      <c r="D16" s="10"/>
      <c r="E16" s="10">
        <v>1</v>
      </c>
      <c r="F16" s="10"/>
      <c r="G16" s="10"/>
      <c r="H16" s="31">
        <f t="shared" si="0"/>
        <v>10</v>
      </c>
    </row>
    <row r="17" spans="1:8" ht="16.5" customHeight="1">
      <c r="A17" s="6" t="s">
        <v>46</v>
      </c>
      <c r="B17" s="10">
        <v>15</v>
      </c>
      <c r="C17" s="10"/>
      <c r="D17" s="10"/>
      <c r="E17" s="10"/>
      <c r="F17" s="10"/>
      <c r="G17" s="10"/>
      <c r="H17" s="31">
        <f t="shared" si="0"/>
        <v>15</v>
      </c>
    </row>
    <row r="18" spans="1:8" ht="16.5" customHeight="1">
      <c r="A18" s="6" t="s">
        <v>47</v>
      </c>
      <c r="B18" s="10">
        <v>4</v>
      </c>
      <c r="C18" s="10"/>
      <c r="D18" s="10"/>
      <c r="E18" s="10"/>
      <c r="F18" s="10"/>
      <c r="G18" s="10"/>
      <c r="H18" s="31">
        <f t="shared" si="0"/>
        <v>4</v>
      </c>
    </row>
    <row r="19" spans="1:8" ht="16.5" customHeight="1">
      <c r="A19" s="6" t="s">
        <v>48</v>
      </c>
      <c r="B19" s="10">
        <v>14</v>
      </c>
      <c r="C19" s="10"/>
      <c r="D19" s="10"/>
      <c r="E19" s="10"/>
      <c r="F19" s="10"/>
      <c r="G19" s="10"/>
      <c r="H19" s="31">
        <f t="shared" si="0"/>
        <v>14</v>
      </c>
    </row>
    <row r="20" spans="1:8" ht="16.5" customHeight="1">
      <c r="A20" s="6" t="s">
        <v>49</v>
      </c>
      <c r="B20" s="10">
        <v>8</v>
      </c>
      <c r="C20" s="10"/>
      <c r="D20" s="10"/>
      <c r="E20" s="10"/>
      <c r="F20" s="10"/>
      <c r="G20" s="10"/>
      <c r="H20" s="31">
        <f t="shared" si="0"/>
        <v>8</v>
      </c>
    </row>
    <row r="21" spans="1:8" ht="16.5" customHeight="1">
      <c r="A21" s="6" t="s">
        <v>50</v>
      </c>
      <c r="B21" s="10">
        <v>1</v>
      </c>
      <c r="C21" s="10"/>
      <c r="D21" s="10"/>
      <c r="E21" s="10"/>
      <c r="F21" s="10"/>
      <c r="G21" s="10"/>
      <c r="H21" s="31">
        <f t="shared" si="0"/>
        <v>1</v>
      </c>
    </row>
    <row r="22" spans="1:8" ht="16.5" customHeight="1">
      <c r="A22" s="6" t="s">
        <v>51</v>
      </c>
      <c r="B22" s="10">
        <v>2</v>
      </c>
      <c r="C22" s="10"/>
      <c r="D22" s="10"/>
      <c r="E22" s="10"/>
      <c r="F22" s="10"/>
      <c r="G22" s="10"/>
      <c r="H22" s="31">
        <f t="shared" si="0"/>
        <v>2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>
        <v>1</v>
      </c>
      <c r="C25" s="10"/>
      <c r="D25" s="10"/>
      <c r="E25" s="10"/>
      <c r="F25" s="10"/>
      <c r="G25" s="10"/>
      <c r="H25" s="31">
        <f t="shared" si="0"/>
        <v>1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3</v>
      </c>
      <c r="C31" s="10"/>
      <c r="D31" s="10"/>
      <c r="E31" s="10"/>
      <c r="F31" s="10"/>
      <c r="G31" s="10"/>
      <c r="H31" s="31">
        <f t="shared" si="0"/>
        <v>3</v>
      </c>
    </row>
    <row r="32" spans="1:8" ht="16.5" customHeight="1">
      <c r="A32" s="6" t="s">
        <v>61</v>
      </c>
      <c r="B32" s="10">
        <v>3</v>
      </c>
      <c r="C32" s="10"/>
      <c r="D32" s="10"/>
      <c r="E32" s="10"/>
      <c r="F32" s="10"/>
      <c r="G32" s="10"/>
      <c r="H32" s="31">
        <f t="shared" si="0"/>
        <v>3</v>
      </c>
    </row>
    <row r="33" spans="1:8" ht="16.5" customHeight="1">
      <c r="A33" s="6" t="s">
        <v>62</v>
      </c>
      <c r="B33" s="10">
        <v>1</v>
      </c>
      <c r="C33" s="10"/>
      <c r="D33" s="10"/>
      <c r="E33" s="10"/>
      <c r="F33" s="10"/>
      <c r="G33" s="10"/>
      <c r="H33" s="31">
        <f t="shared" si="0"/>
        <v>1</v>
      </c>
    </row>
    <row r="34" spans="1:8" ht="16.5" customHeight="1">
      <c r="A34" s="6" t="s">
        <v>63</v>
      </c>
      <c r="B34" s="10">
        <v>2</v>
      </c>
      <c r="C34" s="10"/>
      <c r="D34" s="10"/>
      <c r="E34" s="10"/>
      <c r="F34" s="10"/>
      <c r="G34" s="10"/>
      <c r="H34" s="31">
        <f t="shared" si="0"/>
        <v>2</v>
      </c>
    </row>
    <row r="35" spans="1:8" ht="16.5" customHeight="1">
      <c r="A35" s="6" t="s">
        <v>64</v>
      </c>
      <c r="B35" s="10">
        <v>2</v>
      </c>
      <c r="C35" s="10"/>
      <c r="D35" s="10"/>
      <c r="E35" s="10"/>
      <c r="F35" s="10"/>
      <c r="G35" s="10"/>
      <c r="H35" s="31">
        <f t="shared" si="0"/>
        <v>2</v>
      </c>
    </row>
    <row r="36" spans="1:8" ht="16.5" customHeight="1">
      <c r="A36" s="6" t="s">
        <v>65</v>
      </c>
      <c r="B36" s="10">
        <v>3</v>
      </c>
      <c r="C36" s="10"/>
      <c r="D36" s="10"/>
      <c r="E36" s="10"/>
      <c r="F36" s="10"/>
      <c r="G36" s="10"/>
      <c r="H36" s="31">
        <f t="shared" si="0"/>
        <v>3</v>
      </c>
    </row>
    <row r="37" spans="1:8" ht="16.5" customHeight="1">
      <c r="A37" s="6" t="s">
        <v>84</v>
      </c>
      <c r="B37" s="10">
        <v>3</v>
      </c>
      <c r="C37" s="10"/>
      <c r="D37" s="10"/>
      <c r="E37" s="10">
        <v>1</v>
      </c>
      <c r="F37" s="10"/>
      <c r="G37" s="10"/>
      <c r="H37" s="31">
        <f t="shared" si="0"/>
        <v>4</v>
      </c>
    </row>
    <row r="38" spans="1:9" ht="16.5" customHeight="1">
      <c r="A38" s="6" t="s">
        <v>66</v>
      </c>
      <c r="B38" s="10">
        <v>1</v>
      </c>
      <c r="C38" s="10"/>
      <c r="D38" s="10"/>
      <c r="E38" s="10"/>
      <c r="F38" s="10"/>
      <c r="G38" s="10"/>
      <c r="H38" s="31">
        <f t="shared" si="0"/>
        <v>1</v>
      </c>
      <c r="I38" s="32"/>
    </row>
    <row r="39" spans="1:8" ht="16.5" customHeight="1">
      <c r="A39" s="7" t="s">
        <v>15</v>
      </c>
      <c r="B39" s="25">
        <f>SUM(B4:B38)</f>
        <v>357</v>
      </c>
      <c r="C39" s="25">
        <f aca="true" t="shared" si="1" ref="C39:H39">SUM(C4:C38)</f>
        <v>0</v>
      </c>
      <c r="D39" s="25">
        <f t="shared" si="1"/>
        <v>129</v>
      </c>
      <c r="E39" s="25">
        <f t="shared" si="1"/>
        <v>34</v>
      </c>
      <c r="F39" s="25">
        <f t="shared" si="1"/>
        <v>0</v>
      </c>
      <c r="G39" s="25">
        <f t="shared" si="1"/>
        <v>0</v>
      </c>
      <c r="H39" s="37">
        <f t="shared" si="1"/>
        <v>520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tabSelected="1" view="pageBreakPreview" zoomScale="70" zoomScaleNormal="70" zoomScaleSheetLayoutView="70" zoomScalePageLayoutView="0" workbookViewId="0" topLeftCell="A1">
      <selection activeCell="E8" sqref="E8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76306</v>
      </c>
      <c r="D5" s="20">
        <v>126188</v>
      </c>
      <c r="E5" s="20">
        <v>140093</v>
      </c>
      <c r="F5" s="20">
        <v>78726</v>
      </c>
      <c r="G5" s="20">
        <v>72722</v>
      </c>
      <c r="H5" s="20">
        <v>61796</v>
      </c>
      <c r="I5" s="20">
        <v>57295</v>
      </c>
      <c r="J5" s="20">
        <v>61263</v>
      </c>
      <c r="K5" s="20">
        <v>57157</v>
      </c>
      <c r="L5" s="20">
        <v>37784</v>
      </c>
      <c r="M5" s="20">
        <v>54616</v>
      </c>
      <c r="N5" s="20">
        <v>60024</v>
      </c>
      <c r="O5" s="20">
        <v>883970</v>
      </c>
    </row>
    <row r="6" spans="1:15" ht="17.25">
      <c r="A6" s="13"/>
      <c r="B6" s="12" t="s">
        <v>17</v>
      </c>
      <c r="C6" s="21">
        <v>39730</v>
      </c>
      <c r="D6" s="21">
        <v>43891</v>
      </c>
      <c r="E6" s="21">
        <v>51084</v>
      </c>
      <c r="F6" s="21">
        <v>42830</v>
      </c>
      <c r="G6" s="21">
        <v>48163</v>
      </c>
      <c r="H6" s="21">
        <v>39626</v>
      </c>
      <c r="I6" s="21">
        <v>35635</v>
      </c>
      <c r="J6" s="21">
        <v>40539</v>
      </c>
      <c r="K6" s="21">
        <v>41515</v>
      </c>
      <c r="L6" s="21">
        <v>29500</v>
      </c>
      <c r="M6" s="21">
        <v>32982</v>
      </c>
      <c r="N6" s="21">
        <v>40151</v>
      </c>
      <c r="O6" s="21">
        <v>485646</v>
      </c>
    </row>
    <row r="7" spans="1:15" ht="17.25">
      <c r="A7" s="13"/>
      <c r="B7" s="13" t="s">
        <v>18</v>
      </c>
      <c r="C7" s="22">
        <v>857</v>
      </c>
      <c r="D7" s="22">
        <v>1298</v>
      </c>
      <c r="E7" s="22">
        <v>401</v>
      </c>
      <c r="F7" s="22">
        <v>737</v>
      </c>
      <c r="G7" s="22">
        <v>1166</v>
      </c>
      <c r="H7" s="22">
        <v>975</v>
      </c>
      <c r="I7" s="22">
        <v>688</v>
      </c>
      <c r="J7" s="22">
        <v>937</v>
      </c>
      <c r="K7" s="22">
        <v>906</v>
      </c>
      <c r="L7" s="22">
        <v>875</v>
      </c>
      <c r="M7" s="22">
        <v>736</v>
      </c>
      <c r="N7" s="22">
        <v>480</v>
      </c>
      <c r="O7" s="22">
        <v>10056</v>
      </c>
    </row>
    <row r="8" spans="1:15" ht="17.25">
      <c r="A8" s="13"/>
      <c r="B8" s="13" t="s">
        <v>19</v>
      </c>
      <c r="C8" s="22">
        <v>2302</v>
      </c>
      <c r="D8" s="22">
        <v>5891</v>
      </c>
      <c r="E8" s="22">
        <v>1492</v>
      </c>
      <c r="F8" s="22">
        <v>880</v>
      </c>
      <c r="G8" s="22">
        <v>422</v>
      </c>
      <c r="H8" s="22">
        <v>1079</v>
      </c>
      <c r="I8" s="22">
        <v>1343</v>
      </c>
      <c r="J8" s="22">
        <v>351</v>
      </c>
      <c r="K8" s="22">
        <v>2018</v>
      </c>
      <c r="L8" s="22">
        <v>140</v>
      </c>
      <c r="M8" s="22">
        <v>193</v>
      </c>
      <c r="N8" s="22">
        <v>936</v>
      </c>
      <c r="O8" s="22">
        <v>17047</v>
      </c>
    </row>
    <row r="9" spans="1:15" ht="17.25">
      <c r="A9" s="14"/>
      <c r="B9" s="13" t="s">
        <v>20</v>
      </c>
      <c r="C9" s="22">
        <v>20447</v>
      </c>
      <c r="D9" s="22">
        <v>21764</v>
      </c>
      <c r="E9" s="22">
        <v>71381</v>
      </c>
      <c r="F9" s="22">
        <v>7270</v>
      </c>
      <c r="G9" s="22">
        <v>2012</v>
      </c>
      <c r="H9" s="22">
        <v>8656</v>
      </c>
      <c r="I9" s="22">
        <v>2748</v>
      </c>
      <c r="J9" s="22">
        <v>11115</v>
      </c>
      <c r="K9" s="22">
        <v>5468</v>
      </c>
      <c r="L9" s="22">
        <v>1440</v>
      </c>
      <c r="M9" s="22">
        <v>6922</v>
      </c>
      <c r="N9" s="22">
        <v>5686</v>
      </c>
      <c r="O9" s="22">
        <v>164909</v>
      </c>
    </row>
    <row r="10" spans="1:15" ht="17.25">
      <c r="A10" s="9">
        <v>4</v>
      </c>
      <c r="B10" s="13" t="s">
        <v>21</v>
      </c>
      <c r="C10" s="22"/>
      <c r="D10" s="22"/>
      <c r="E10" s="22">
        <v>1573</v>
      </c>
      <c r="F10" s="22">
        <v>1036</v>
      </c>
      <c r="G10" s="22">
        <v>237</v>
      </c>
      <c r="H10" s="22">
        <v>689</v>
      </c>
      <c r="I10" s="22">
        <v>78</v>
      </c>
      <c r="J10" s="22">
        <v>125</v>
      </c>
      <c r="K10" s="22">
        <v>54</v>
      </c>
      <c r="L10" s="22"/>
      <c r="M10" s="22">
        <v>1061</v>
      </c>
      <c r="N10" s="22">
        <v>147</v>
      </c>
      <c r="O10" s="22">
        <v>5000</v>
      </c>
    </row>
    <row r="11" spans="1:15" ht="17.25">
      <c r="A11" s="13"/>
      <c r="B11" s="13" t="s">
        <v>22</v>
      </c>
      <c r="C11" s="22">
        <v>4540</v>
      </c>
      <c r="D11" s="22">
        <v>7381</v>
      </c>
      <c r="E11" s="22">
        <v>8460</v>
      </c>
      <c r="F11" s="22">
        <v>9268</v>
      </c>
      <c r="G11" s="22">
        <v>4552</v>
      </c>
      <c r="H11" s="22">
        <v>2095</v>
      </c>
      <c r="I11" s="22">
        <v>534</v>
      </c>
      <c r="J11" s="22">
        <v>827</v>
      </c>
      <c r="K11" s="22">
        <v>3148</v>
      </c>
      <c r="L11" s="22">
        <v>3124</v>
      </c>
      <c r="M11" s="22">
        <v>208</v>
      </c>
      <c r="N11" s="22">
        <v>6887</v>
      </c>
      <c r="O11" s="22">
        <v>51024</v>
      </c>
    </row>
    <row r="12" spans="1:15" ht="17.25">
      <c r="A12" s="13"/>
      <c r="B12" s="13" t="s">
        <v>23</v>
      </c>
      <c r="C12" s="22">
        <v>6367</v>
      </c>
      <c r="D12" s="22">
        <v>22438</v>
      </c>
      <c r="E12" s="22">
        <v>3534</v>
      </c>
      <c r="F12" s="22">
        <v>3177</v>
      </c>
      <c r="G12" s="22">
        <v>4440</v>
      </c>
      <c r="H12" s="22">
        <v>2671</v>
      </c>
      <c r="I12" s="22">
        <v>3444</v>
      </c>
      <c r="J12" s="22">
        <v>2163</v>
      </c>
      <c r="K12" s="22">
        <v>3547</v>
      </c>
      <c r="L12" s="22">
        <v>1788</v>
      </c>
      <c r="M12" s="22">
        <v>10801</v>
      </c>
      <c r="N12" s="22">
        <v>5442</v>
      </c>
      <c r="O12" s="22">
        <v>69812</v>
      </c>
    </row>
    <row r="13" spans="1:15" ht="17.25">
      <c r="A13" s="13"/>
      <c r="B13" s="13" t="s">
        <v>24</v>
      </c>
      <c r="C13" s="22">
        <v>1758</v>
      </c>
      <c r="D13" s="22">
        <v>22689</v>
      </c>
      <c r="E13" s="22">
        <v>921</v>
      </c>
      <c r="F13" s="22">
        <v>11262</v>
      </c>
      <c r="G13" s="22">
        <v>2738</v>
      </c>
      <c r="H13" s="22">
        <v>2581</v>
      </c>
      <c r="I13" s="22">
        <v>11359</v>
      </c>
      <c r="J13" s="22">
        <v>3503</v>
      </c>
      <c r="K13" s="22">
        <v>352</v>
      </c>
      <c r="L13" s="22">
        <v>248</v>
      </c>
      <c r="M13" s="22">
        <v>1493</v>
      </c>
      <c r="N13" s="22">
        <v>122</v>
      </c>
      <c r="O13" s="22">
        <v>59026</v>
      </c>
    </row>
    <row r="14" spans="1:15" ht="17.25">
      <c r="A14" s="15"/>
      <c r="B14" s="15" t="s">
        <v>25</v>
      </c>
      <c r="C14" s="23">
        <v>305</v>
      </c>
      <c r="D14" s="23">
        <v>836</v>
      </c>
      <c r="E14" s="23">
        <v>1247</v>
      </c>
      <c r="F14" s="23">
        <v>2266</v>
      </c>
      <c r="G14" s="23">
        <v>8992</v>
      </c>
      <c r="H14" s="23">
        <v>3424</v>
      </c>
      <c r="I14" s="23">
        <v>1466</v>
      </c>
      <c r="J14" s="23">
        <v>1703</v>
      </c>
      <c r="K14" s="23">
        <v>149</v>
      </c>
      <c r="L14" s="23">
        <v>669</v>
      </c>
      <c r="M14" s="23">
        <v>220</v>
      </c>
      <c r="N14" s="23">
        <v>173</v>
      </c>
      <c r="O14" s="23">
        <v>21450</v>
      </c>
    </row>
    <row r="15" spans="1:15" ht="17.25">
      <c r="A15" s="12"/>
      <c r="B15" s="11" t="s">
        <v>16</v>
      </c>
      <c r="C15" s="20">
        <v>90028</v>
      </c>
      <c r="D15" s="20" t="s">
        <v>85</v>
      </c>
      <c r="E15" s="20" t="s">
        <v>85</v>
      </c>
      <c r="F15" s="20" t="s">
        <v>85</v>
      </c>
      <c r="G15" s="20" t="s">
        <v>85</v>
      </c>
      <c r="H15" s="20" t="s">
        <v>85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90028</v>
      </c>
    </row>
    <row r="16" spans="1:15" ht="17.25">
      <c r="A16" s="13"/>
      <c r="B16" s="12" t="s">
        <v>17</v>
      </c>
      <c r="C16" s="21">
        <v>59172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v>59172</v>
      </c>
    </row>
    <row r="17" spans="1:16" ht="17.25">
      <c r="A17" s="13"/>
      <c r="B17" s="13" t="s">
        <v>18</v>
      </c>
      <c r="C17" s="22">
        <v>2020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2020</v>
      </c>
      <c r="P17" s="24"/>
    </row>
    <row r="18" spans="1:15" ht="17.25">
      <c r="A18" s="13"/>
      <c r="B18" s="13" t="s">
        <v>19</v>
      </c>
      <c r="C18" s="22">
        <v>1094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>
        <v>1094</v>
      </c>
    </row>
    <row r="19" spans="1:15" ht="17.25">
      <c r="A19" s="14"/>
      <c r="B19" s="13" t="s">
        <v>20</v>
      </c>
      <c r="C19" s="22">
        <v>3232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>
        <v>3232</v>
      </c>
    </row>
    <row r="20" spans="1:15" ht="17.25">
      <c r="A20" s="9">
        <v>5</v>
      </c>
      <c r="B20" s="13" t="s">
        <v>21</v>
      </c>
      <c r="C20" s="22">
        <v>292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292</v>
      </c>
    </row>
    <row r="21" spans="1:15" ht="17.25">
      <c r="A21" s="13"/>
      <c r="B21" s="13" t="s">
        <v>22</v>
      </c>
      <c r="C21" s="22">
        <v>2594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2594</v>
      </c>
    </row>
    <row r="22" spans="1:15" ht="17.25">
      <c r="A22" s="13"/>
      <c r="B22" s="13" t="s">
        <v>23</v>
      </c>
      <c r="C22" s="22">
        <v>12466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12466</v>
      </c>
    </row>
    <row r="23" spans="1:15" ht="17.25">
      <c r="A23" s="13"/>
      <c r="B23" s="13" t="s">
        <v>24</v>
      </c>
      <c r="C23" s="22">
        <v>6379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6379</v>
      </c>
    </row>
    <row r="24" spans="1:15" ht="17.25">
      <c r="A24" s="15"/>
      <c r="B24" s="15" t="s">
        <v>25</v>
      </c>
      <c r="C24" s="23">
        <v>2779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>
        <v>2779</v>
      </c>
    </row>
    <row r="25" spans="1:15" ht="17.25">
      <c r="A25" s="12"/>
      <c r="B25" s="11" t="s">
        <v>16</v>
      </c>
      <c r="C25" s="16">
        <v>17.982858490813314</v>
      </c>
      <c r="D25" s="16" t="s">
        <v>85</v>
      </c>
      <c r="E25" s="16" t="s">
        <v>85</v>
      </c>
      <c r="F25" s="16" t="s">
        <v>85</v>
      </c>
      <c r="G25" s="16" t="s">
        <v>85</v>
      </c>
      <c r="H25" s="16" t="s">
        <v>85</v>
      </c>
      <c r="I25" s="16" t="s">
        <v>85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-89.81549147595507</v>
      </c>
    </row>
    <row r="26" spans="1:15" ht="17.25">
      <c r="A26" s="13" t="s">
        <v>26</v>
      </c>
      <c r="B26" s="12" t="s">
        <v>17</v>
      </c>
      <c r="C26" s="17">
        <v>48.935313365215194</v>
      </c>
      <c r="D26" s="17" t="s">
        <v>85</v>
      </c>
      <c r="E26" s="17" t="s">
        <v>85</v>
      </c>
      <c r="F26" s="17" t="s">
        <v>85</v>
      </c>
      <c r="G26" s="17" t="s">
        <v>85</v>
      </c>
      <c r="H26" s="17" t="s">
        <v>85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-87.81581645890216</v>
      </c>
    </row>
    <row r="27" spans="1:15" ht="17.25">
      <c r="A27" s="13"/>
      <c r="B27" s="13" t="s">
        <v>18</v>
      </c>
      <c r="C27" s="18">
        <v>135.70595099183197</v>
      </c>
      <c r="D27" s="18" t="s">
        <v>85</v>
      </c>
      <c r="E27" s="18" t="s">
        <v>85</v>
      </c>
      <c r="F27" s="18" t="s">
        <v>85</v>
      </c>
      <c r="G27" s="18" t="s">
        <v>85</v>
      </c>
      <c r="H27" s="18" t="s">
        <v>85</v>
      </c>
      <c r="I27" s="18" t="s">
        <v>85</v>
      </c>
      <c r="J27" s="18" t="s">
        <v>85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-79.91249005568815</v>
      </c>
    </row>
    <row r="28" spans="1:15" ht="17.25">
      <c r="A28" s="13" t="s">
        <v>27</v>
      </c>
      <c r="B28" s="13" t="s">
        <v>19</v>
      </c>
      <c r="C28" s="18">
        <v>-52.476107732406604</v>
      </c>
      <c r="D28" s="18" t="s">
        <v>85</v>
      </c>
      <c r="E28" s="18" t="s">
        <v>85</v>
      </c>
      <c r="F28" s="18" t="s">
        <v>85</v>
      </c>
      <c r="G28" s="18" t="s">
        <v>85</v>
      </c>
      <c r="H28" s="18" t="s">
        <v>85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-93.5824485246671</v>
      </c>
    </row>
    <row r="29" spans="1:15" ht="17.25">
      <c r="A29" s="14"/>
      <c r="B29" s="13" t="s">
        <v>20</v>
      </c>
      <c r="C29" s="18">
        <v>-84.19328018780261</v>
      </c>
      <c r="D29" s="18" t="s">
        <v>85</v>
      </c>
      <c r="E29" s="18" t="s">
        <v>85</v>
      </c>
      <c r="F29" s="18" t="s">
        <v>85</v>
      </c>
      <c r="G29" s="18" t="s">
        <v>85</v>
      </c>
      <c r="H29" s="18" t="s">
        <v>85</v>
      </c>
      <c r="I29" s="18" t="s">
        <v>85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-98.04013122388712</v>
      </c>
    </row>
    <row r="30" spans="1:15" ht="17.25">
      <c r="A30" s="13" t="s">
        <v>28</v>
      </c>
      <c r="B30" s="13" t="s">
        <v>21</v>
      </c>
      <c r="C30" s="18" t="s">
        <v>88</v>
      </c>
      <c r="D30" s="18" t="s">
        <v>85</v>
      </c>
      <c r="E30" s="18" t="s">
        <v>85</v>
      </c>
      <c r="F30" s="18" t="s">
        <v>85</v>
      </c>
      <c r="G30" s="18" t="s">
        <v>85</v>
      </c>
      <c r="H30" s="18" t="s">
        <v>85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-94.16</v>
      </c>
    </row>
    <row r="31" spans="1:15" ht="17.25">
      <c r="A31" s="13"/>
      <c r="B31" s="13" t="s">
        <v>22</v>
      </c>
      <c r="C31" s="18">
        <v>-42.86343612334802</v>
      </c>
      <c r="D31" s="18" t="s">
        <v>85</v>
      </c>
      <c r="E31" s="18" t="s">
        <v>85</v>
      </c>
      <c r="F31" s="18" t="s">
        <v>85</v>
      </c>
      <c r="G31" s="18" t="s">
        <v>85</v>
      </c>
      <c r="H31" s="18" t="s">
        <v>85</v>
      </c>
      <c r="I31" s="18" t="s">
        <v>85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-94.91611790529947</v>
      </c>
    </row>
    <row r="32" spans="1:15" ht="17.25">
      <c r="A32" s="13" t="s">
        <v>29</v>
      </c>
      <c r="B32" s="13" t="s">
        <v>23</v>
      </c>
      <c r="C32" s="18">
        <v>95.79079629338779</v>
      </c>
      <c r="D32" s="18" t="s">
        <v>85</v>
      </c>
      <c r="E32" s="18" t="s">
        <v>85</v>
      </c>
      <c r="F32" s="18" t="s">
        <v>85</v>
      </c>
      <c r="G32" s="18" t="s">
        <v>85</v>
      </c>
      <c r="H32" s="18" t="s">
        <v>85</v>
      </c>
      <c r="I32" s="18" t="s">
        <v>85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-82.14347103649803</v>
      </c>
    </row>
    <row r="33" spans="1:15" ht="17.25">
      <c r="A33" s="13"/>
      <c r="B33" s="13" t="s">
        <v>24</v>
      </c>
      <c r="C33" s="18">
        <v>262.85551763367465</v>
      </c>
      <c r="D33" s="18" t="s">
        <v>85</v>
      </c>
      <c r="E33" s="18" t="s">
        <v>85</v>
      </c>
      <c r="F33" s="18" t="s">
        <v>85</v>
      </c>
      <c r="G33" s="18" t="s">
        <v>85</v>
      </c>
      <c r="H33" s="18" t="s">
        <v>85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-89.19289804492935</v>
      </c>
    </row>
    <row r="34" spans="1:15" ht="17.25">
      <c r="A34" s="15"/>
      <c r="B34" s="15" t="s">
        <v>25</v>
      </c>
      <c r="C34" s="19">
        <v>811.1475409836066</v>
      </c>
      <c r="D34" s="19" t="s">
        <v>85</v>
      </c>
      <c r="E34" s="19" t="s">
        <v>85</v>
      </c>
      <c r="F34" s="19" t="s">
        <v>85</v>
      </c>
      <c r="G34" s="19" t="s">
        <v>85</v>
      </c>
      <c r="H34" s="19" t="s">
        <v>85</v>
      </c>
      <c r="I34" s="19" t="s">
        <v>85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-87.04428904428904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2023-05-31T08:47:39Z</cp:lastPrinted>
  <dcterms:created xsi:type="dcterms:W3CDTF">1997-01-08T22:48:59Z</dcterms:created>
  <dcterms:modified xsi:type="dcterms:W3CDTF">2023-05-31T08:51:30Z</dcterms:modified>
  <cp:category/>
  <cp:version/>
  <cp:contentType/>
  <cp:contentStatus/>
</cp:coreProperties>
</file>