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<sst xmlns="http://schemas.openxmlformats.org/spreadsheetml/2006/main" count="295" uniqueCount="96">
  <si>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</si>
  <si>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</si>
  <si>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</si>
  <si>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</si>
  <si>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</si>
  <si>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</si>
  <si>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</si>
  <si>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</si>
  <si>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</si>
  <si>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</si>
  <si>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</si>
  <si>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</si>
  <si>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</si>
  <si>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</si>
  <si>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</si>
  <si>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</si>
  <si>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</si>
  <si>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</si>
  <si>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</si>
  <si>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</si>
  <si>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</si>
  <si>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</si>
  <si>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</si>
  <si>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</si>
  <si>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</si>
  <si>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</si>
  <si>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</si>
  <si>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</si>
  <si>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</si>
  <si>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</si>
  <si>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</si>
  <si>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</si>
  <si>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</si>
  <si>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</si>
  <si>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</si>
  <si>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</si>
  <si>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</si>
  <si>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</si>
  <si>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</si>
  <si>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</si>
  <si>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</si>
  <si>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</si>
  <si>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</si>
  <si>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</si>
  <si>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</si>
  <si>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</si>
  <si>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</si>
  <si>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</si>
  <si>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</si>
  <si>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</si>
  <si>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</si>
  <si>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</si>
  <si>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</si>
  <si>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</si>
  <si>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</si>
  <si>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</si>
  <si>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</si>
  <si>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</si>
  <si>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</si>
  <si>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</si>
  <si>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</si>
  <si>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</si>
  <si>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</si>
  <si>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</si>
  <si>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</si>
  <si>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</si>
  <si>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</si>
  <si>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</si>
  <si>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</si>
  <si>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</si>
  <si>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</si>
  <si>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</si>
  <si>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</si>
  <si>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</si>
  <si>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</si>
  <si>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</si>
  <si>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</si>
  <si>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</si>
  <si>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</si>
  <si>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</si>
  <si>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</si>
  <si>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</si>
  <si>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</si>
  <si>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</si>
  <si>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</si>
  <si>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</si>
  <si>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</si>
  <si>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</si>
  <si>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</si>
  <si>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</si>
  <si>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</si>
  <si>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新設住宅利用資金別戸数（令和４年１月）</t>
  </si>
  <si>
    <t>新設住宅利用関係別戸数（令和４年１月）</t>
  </si>
  <si>
    <t>新設住宅構造別戸数（令和４年１月）</t>
  </si>
  <si>
    <t>新設住宅建て方別戸数（令和４年１月）</t>
  </si>
  <si>
    <t>新設住宅工法別戸数（令和４年１月）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</si>
</sst>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1">
      <selection activeCell="I7" sqref="I7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91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140</v>
      </c>
      <c r="C4" s="10"/>
      <c r="D4" s="10">
        <v>1</v>
      </c>
      <c r="E4" s="10"/>
      <c r="F4" s="10"/>
      <c r="G4" s="26">
        <f>B4+C4+D4+E4+F4</f>
        <v>141</v>
      </c>
    </row>
    <row r="5" spans="1:7" ht="16.5" customHeight="1">
      <c r="A5" s="6" t="s">
        <v>34</v>
      </c>
      <c r="B5" s="10">
        <v>6</v>
      </c>
      <c r="C5" s="10"/>
      <c r="D5" s="10"/>
      <c r="E5" s="10"/>
      <c r="F5" s="10"/>
      <c r="G5" s="26">
        <f aca="true" t="shared" si="0" ref="G5:G38">B5+C5+D5+E5+F5</f>
        <v>6</v>
      </c>
    </row>
    <row r="6" spans="1:7" ht="16.5" customHeight="1">
      <c r="A6" s="6" t="s">
        <v>35</v>
      </c>
      <c r="B6" s="10">
        <v>32</v>
      </c>
      <c r="C6" s="10"/>
      <c r="D6" s="10"/>
      <c r="E6" s="10"/>
      <c r="F6" s="10"/>
      <c r="G6" s="26">
        <f t="shared" si="0"/>
        <v>32</v>
      </c>
    </row>
    <row r="7" spans="1:7" ht="16.5" customHeight="1">
      <c r="A7" s="6" t="s">
        <v>36</v>
      </c>
      <c r="B7" s="10">
        <v>21</v>
      </c>
      <c r="C7" s="10"/>
      <c r="D7" s="10"/>
      <c r="E7" s="29"/>
      <c r="F7" s="27">
        <v>1</v>
      </c>
      <c r="G7" s="26">
        <f t="shared" si="0"/>
        <v>22</v>
      </c>
    </row>
    <row r="8" spans="1:7" ht="16.5" customHeight="1">
      <c r="A8" s="6" t="s">
        <v>37</v>
      </c>
      <c r="B8" s="10">
        <v>13</v>
      </c>
      <c r="C8" s="10"/>
      <c r="D8" s="10"/>
      <c r="E8" s="28"/>
      <c r="F8" s="10"/>
      <c r="G8" s="26">
        <f t="shared" si="0"/>
        <v>13</v>
      </c>
    </row>
    <row r="9" spans="1:7" ht="16.5" customHeight="1">
      <c r="A9" s="6" t="s">
        <v>38</v>
      </c>
      <c r="B9" s="10">
        <v>3</v>
      </c>
      <c r="C9" s="10"/>
      <c r="D9" s="10"/>
      <c r="E9" s="10"/>
      <c r="F9" s="10"/>
      <c r="G9" s="26">
        <f t="shared" si="0"/>
        <v>3</v>
      </c>
    </row>
    <row r="10" spans="1:7" ht="16.5" customHeight="1">
      <c r="A10" s="6" t="s">
        <v>39</v>
      </c>
      <c r="B10" s="10">
        <v>1</v>
      </c>
      <c r="C10" s="10"/>
      <c r="D10" s="10"/>
      <c r="E10" s="10"/>
      <c r="F10" s="10"/>
      <c r="G10" s="26">
        <f t="shared" si="0"/>
        <v>1</v>
      </c>
    </row>
    <row r="11" spans="1:7" ht="16.5" customHeight="1">
      <c r="A11" s="6" t="s">
        <v>40</v>
      </c>
      <c r="B11" s="10">
        <v>2</v>
      </c>
      <c r="C11" s="10"/>
      <c r="D11" s="10">
        <v>1</v>
      </c>
      <c r="E11" s="10"/>
      <c r="F11" s="10"/>
      <c r="G11" s="26">
        <f t="shared" si="0"/>
        <v>3</v>
      </c>
    </row>
    <row r="12" spans="1:7" ht="16.5" customHeight="1">
      <c r="A12" s="6" t="s">
        <v>41</v>
      </c>
      <c r="B12" s="10">
        <v>5</v>
      </c>
      <c r="C12" s="10"/>
      <c r="D12" s="10"/>
      <c r="E12" s="10"/>
      <c r="F12" s="10"/>
      <c r="G12" s="26">
        <f t="shared" si="0"/>
        <v>5</v>
      </c>
    </row>
    <row r="13" spans="1:7" ht="16.5" customHeight="1">
      <c r="A13" s="6" t="s">
        <v>42</v>
      </c>
      <c r="B13" s="10">
        <v>8</v>
      </c>
      <c r="C13" s="10"/>
      <c r="D13" s="10"/>
      <c r="E13" s="10"/>
      <c r="F13" s="10"/>
      <c r="G13" s="26">
        <f t="shared" si="0"/>
        <v>8</v>
      </c>
    </row>
    <row r="14" spans="1:7" ht="16.5" customHeight="1">
      <c r="A14" s="6" t="s">
        <v>43</v>
      </c>
      <c r="B14" s="10">
        <v>63</v>
      </c>
      <c r="C14" s="10"/>
      <c r="D14" s="10"/>
      <c r="E14" s="10"/>
      <c r="F14" s="10"/>
      <c r="G14" s="26">
        <f t="shared" si="0"/>
        <v>63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/>
      <c r="C16" s="10"/>
      <c r="D16" s="10"/>
      <c r="E16" s="10"/>
      <c r="F16" s="10"/>
      <c r="G16" s="26">
        <f t="shared" si="0"/>
        <v>0</v>
      </c>
    </row>
    <row r="17" spans="1:7" ht="16.5" customHeight="1">
      <c r="A17" s="6" t="s">
        <v>46</v>
      </c>
      <c r="B17" s="10"/>
      <c r="C17" s="10"/>
      <c r="D17" s="10"/>
      <c r="E17" s="10"/>
      <c r="F17" s="10"/>
      <c r="G17" s="26">
        <f t="shared" si="0"/>
        <v>0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1</v>
      </c>
      <c r="C19" s="10"/>
      <c r="D19" s="10"/>
      <c r="E19" s="10"/>
      <c r="F19" s="10"/>
      <c r="G19" s="26">
        <f t="shared" si="0"/>
        <v>1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/>
      <c r="C24" s="10"/>
      <c r="D24" s="10"/>
      <c r="E24" s="10"/>
      <c r="F24" s="10"/>
      <c r="G24" s="26">
        <f t="shared" si="0"/>
        <v>0</v>
      </c>
    </row>
    <row r="25" spans="1:7" ht="16.5" customHeight="1">
      <c r="A25" s="6" t="s">
        <v>54</v>
      </c>
      <c r="B25" s="10"/>
      <c r="C25" s="10"/>
      <c r="D25" s="10"/>
      <c r="E25" s="10"/>
      <c r="F25" s="10"/>
      <c r="G25" s="26">
        <f t="shared" si="0"/>
        <v>0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/>
      <c r="C27" s="10"/>
      <c r="D27" s="10"/>
      <c r="E27" s="10"/>
      <c r="F27" s="10"/>
      <c r="G27" s="26">
        <f t="shared" si="0"/>
        <v>0</v>
      </c>
    </row>
    <row r="28" spans="1:7" ht="16.5" customHeight="1">
      <c r="A28" s="6" t="s">
        <v>57</v>
      </c>
      <c r="B28" s="10"/>
      <c r="C28" s="10"/>
      <c r="D28" s="10"/>
      <c r="E28" s="10"/>
      <c r="F28" s="10"/>
      <c r="G28" s="26">
        <f t="shared" si="0"/>
        <v>0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3</v>
      </c>
      <c r="C31" s="10"/>
      <c r="D31" s="10"/>
      <c r="E31" s="10"/>
      <c r="F31" s="10"/>
      <c r="G31" s="26">
        <f t="shared" si="0"/>
        <v>3</v>
      </c>
    </row>
    <row r="32" spans="1:7" ht="16.5" customHeight="1">
      <c r="A32" s="6" t="s">
        <v>61</v>
      </c>
      <c r="B32" s="10">
        <v>1</v>
      </c>
      <c r="C32" s="10"/>
      <c r="D32" s="10"/>
      <c r="E32" s="10"/>
      <c r="F32" s="10"/>
      <c r="G32" s="26">
        <f t="shared" si="0"/>
        <v>1</v>
      </c>
    </row>
    <row r="33" spans="1:7" ht="16.5" customHeight="1">
      <c r="A33" s="6" t="s">
        <v>62</v>
      </c>
      <c r="B33" s="10">
        <v>1</v>
      </c>
      <c r="C33" s="10"/>
      <c r="D33" s="10"/>
      <c r="E33" s="10"/>
      <c r="F33" s="10"/>
      <c r="G33" s="26">
        <f t="shared" si="0"/>
        <v>1</v>
      </c>
    </row>
    <row r="34" spans="1:7" ht="16.5" customHeight="1">
      <c r="A34" s="6" t="s">
        <v>63</v>
      </c>
      <c r="B34" s="10"/>
      <c r="C34" s="10"/>
      <c r="D34" s="10"/>
      <c r="E34" s="10"/>
      <c r="F34" s="10"/>
      <c r="G34" s="26">
        <f t="shared" si="0"/>
        <v>0</v>
      </c>
    </row>
    <row r="35" spans="1:7" ht="16.5" customHeight="1">
      <c r="A35" s="6" t="s">
        <v>64</v>
      </c>
      <c r="B35" s="10"/>
      <c r="C35" s="10"/>
      <c r="D35" s="10"/>
      <c r="E35" s="10"/>
      <c r="F35" s="10"/>
      <c r="G35" s="26">
        <f t="shared" si="0"/>
        <v>0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4</v>
      </c>
      <c r="C37" s="10"/>
      <c r="D37" s="10"/>
      <c r="E37" s="10"/>
      <c r="F37" s="10"/>
      <c r="G37" s="26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10"/>
      <c r="G38" s="26">
        <f t="shared" si="0"/>
        <v>1</v>
      </c>
    </row>
    <row r="39" spans="1:7" ht="16.5" customHeight="1">
      <c r="A39" s="7" t="s">
        <v>15</v>
      </c>
      <c r="B39" s="25">
        <f aca="true" t="shared" si="1" ref="B39:G39">SUM(B4:B38)</f>
        <v>307</v>
      </c>
      <c r="C39" s="25">
        <f t="shared" si="1"/>
        <v>0</v>
      </c>
      <c r="D39" s="25">
        <f t="shared" si="1"/>
        <v>2</v>
      </c>
      <c r="E39" s="25">
        <f t="shared" si="1"/>
        <v>0</v>
      </c>
      <c r="F39" s="25">
        <f t="shared" si="1"/>
        <v>1</v>
      </c>
      <c r="G39" s="37">
        <f t="shared" si="1"/>
        <v>310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28">
      <selection activeCell="H34" sqref="H34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63</v>
      </c>
      <c r="C4" s="8">
        <v>43</v>
      </c>
      <c r="D4" s="8"/>
      <c r="E4" s="8">
        <v>35</v>
      </c>
      <c r="F4" s="31">
        <f>SUM(B4:E4)</f>
        <v>141</v>
      </c>
    </row>
    <row r="5" spans="1:6" ht="16.5" customHeight="1">
      <c r="A5" s="6" t="s">
        <v>34</v>
      </c>
      <c r="B5" s="8">
        <v>4</v>
      </c>
      <c r="C5" s="8"/>
      <c r="D5" s="8"/>
      <c r="E5" s="8">
        <v>2</v>
      </c>
      <c r="F5" s="31">
        <f aca="true" t="shared" si="0" ref="F5:F38">SUM(B5:E5)</f>
        <v>6</v>
      </c>
    </row>
    <row r="6" spans="1:6" ht="16.5" customHeight="1">
      <c r="A6" s="6" t="s">
        <v>35</v>
      </c>
      <c r="B6" s="8">
        <v>14</v>
      </c>
      <c r="C6" s="8">
        <v>10</v>
      </c>
      <c r="D6" s="8"/>
      <c r="E6" s="8">
        <v>8</v>
      </c>
      <c r="F6" s="31">
        <f t="shared" si="0"/>
        <v>32</v>
      </c>
    </row>
    <row r="7" spans="1:6" ht="16.5" customHeight="1">
      <c r="A7" s="6" t="s">
        <v>36</v>
      </c>
      <c r="B7" s="8">
        <v>20</v>
      </c>
      <c r="C7" s="8"/>
      <c r="D7" s="8"/>
      <c r="E7" s="8">
        <v>2</v>
      </c>
      <c r="F7" s="31">
        <f t="shared" si="0"/>
        <v>22</v>
      </c>
    </row>
    <row r="8" spans="1:6" ht="16.5" customHeight="1">
      <c r="A8" s="6" t="s">
        <v>37</v>
      </c>
      <c r="B8" s="10">
        <v>1</v>
      </c>
      <c r="C8" s="10">
        <v>11</v>
      </c>
      <c r="D8" s="10"/>
      <c r="E8" s="10">
        <v>1</v>
      </c>
      <c r="F8" s="31">
        <f t="shared" si="0"/>
        <v>13</v>
      </c>
    </row>
    <row r="9" spans="1:6" ht="16.5" customHeight="1">
      <c r="A9" s="6" t="s">
        <v>38</v>
      </c>
      <c r="B9" s="10">
        <v>1</v>
      </c>
      <c r="C9" s="10"/>
      <c r="D9" s="10"/>
      <c r="E9" s="10">
        <v>2</v>
      </c>
      <c r="F9" s="31">
        <f t="shared" si="0"/>
        <v>3</v>
      </c>
    </row>
    <row r="10" spans="1:6" ht="16.5" customHeight="1">
      <c r="A10" s="6" t="s">
        <v>39</v>
      </c>
      <c r="B10" s="10">
        <v>1</v>
      </c>
      <c r="C10" s="10"/>
      <c r="D10" s="10"/>
      <c r="E10" s="10"/>
      <c r="F10" s="31">
        <f t="shared" si="0"/>
        <v>1</v>
      </c>
    </row>
    <row r="11" spans="1:6" ht="16.5" customHeight="1">
      <c r="A11" s="6" t="s">
        <v>40</v>
      </c>
      <c r="B11" s="10">
        <v>2</v>
      </c>
      <c r="C11" s="10"/>
      <c r="D11" s="10"/>
      <c r="E11" s="10">
        <v>1</v>
      </c>
      <c r="F11" s="31">
        <f t="shared" si="0"/>
        <v>3</v>
      </c>
    </row>
    <row r="12" spans="1:6" ht="16.5" customHeight="1">
      <c r="A12" s="6" t="s">
        <v>41</v>
      </c>
      <c r="B12" s="10"/>
      <c r="C12" s="10">
        <v>5</v>
      </c>
      <c r="D12" s="10"/>
      <c r="E12" s="10"/>
      <c r="F12" s="31">
        <f t="shared" si="0"/>
        <v>5</v>
      </c>
    </row>
    <row r="13" spans="1:6" ht="16.5" customHeight="1">
      <c r="A13" s="6" t="s">
        <v>42</v>
      </c>
      <c r="B13" s="10">
        <v>6</v>
      </c>
      <c r="C13" s="10"/>
      <c r="D13" s="10"/>
      <c r="E13" s="10">
        <v>2</v>
      </c>
      <c r="F13" s="31">
        <f t="shared" si="0"/>
        <v>8</v>
      </c>
    </row>
    <row r="14" spans="1:6" ht="16.5" customHeight="1">
      <c r="A14" s="6" t="s">
        <v>43</v>
      </c>
      <c r="B14" s="10">
        <v>17</v>
      </c>
      <c r="C14" s="10">
        <v>35</v>
      </c>
      <c r="D14" s="10"/>
      <c r="E14" s="10">
        <v>11</v>
      </c>
      <c r="F14" s="31">
        <f t="shared" si="0"/>
        <v>63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/>
      <c r="C16" s="10"/>
      <c r="D16" s="10"/>
      <c r="E16" s="10"/>
      <c r="F16" s="31">
        <f t="shared" si="0"/>
        <v>0</v>
      </c>
    </row>
    <row r="17" spans="1:6" ht="16.5" customHeight="1">
      <c r="A17" s="6" t="s">
        <v>46</v>
      </c>
      <c r="B17" s="10"/>
      <c r="C17" s="10"/>
      <c r="D17" s="10"/>
      <c r="E17" s="10"/>
      <c r="F17" s="31">
        <f t="shared" si="0"/>
        <v>0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>
        <v>1</v>
      </c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2</v>
      </c>
      <c r="C37" s="10"/>
      <c r="D37" s="10"/>
      <c r="E37" s="10">
        <v>2</v>
      </c>
      <c r="F37" s="31">
        <f t="shared" si="0"/>
        <v>4</v>
      </c>
    </row>
    <row r="38" spans="1:6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</row>
    <row r="39" spans="1:6" ht="16.5" customHeight="1">
      <c r="A39" s="7" t="s">
        <v>15</v>
      </c>
      <c r="B39" s="30">
        <f>SUM(B4:B38)</f>
        <v>139</v>
      </c>
      <c r="C39" s="30">
        <f>SUM(C4:C38)</f>
        <v>105</v>
      </c>
      <c r="D39" s="30">
        <f>SUM(D4:D38)</f>
        <v>0</v>
      </c>
      <c r="E39" s="30">
        <f>SUM(E4:E38)</f>
        <v>66</v>
      </c>
      <c r="F39" s="38">
        <f>SUM(F4:F38)</f>
        <v>310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93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124</v>
      </c>
      <c r="C4" s="8"/>
      <c r="D4" s="8"/>
      <c r="E4" s="8">
        <v>17</v>
      </c>
      <c r="F4" s="8"/>
      <c r="G4" s="8"/>
      <c r="H4" s="31">
        <f>SUM(B4:G4)</f>
        <v>141</v>
      </c>
    </row>
    <row r="5" spans="1:8" ht="16.5" customHeight="1">
      <c r="A5" s="6" t="s">
        <v>34</v>
      </c>
      <c r="B5" s="8">
        <v>6</v>
      </c>
      <c r="C5" s="8"/>
      <c r="D5" s="8"/>
      <c r="E5" s="8"/>
      <c r="F5" s="8"/>
      <c r="G5" s="8"/>
      <c r="H5" s="31">
        <f aca="true" t="shared" si="0" ref="H5:H38">SUM(B5:G5)</f>
        <v>6</v>
      </c>
    </row>
    <row r="6" spans="1:8" ht="16.5" customHeight="1">
      <c r="A6" s="6" t="s">
        <v>35</v>
      </c>
      <c r="B6" s="8">
        <v>29</v>
      </c>
      <c r="C6" s="8"/>
      <c r="D6" s="8"/>
      <c r="E6" s="8">
        <v>3</v>
      </c>
      <c r="F6" s="8"/>
      <c r="G6" s="8"/>
      <c r="H6" s="31">
        <f t="shared" si="0"/>
        <v>32</v>
      </c>
    </row>
    <row r="7" spans="1:8" ht="16.5" customHeight="1">
      <c r="A7" s="6" t="s">
        <v>36</v>
      </c>
      <c r="B7" s="8">
        <v>21</v>
      </c>
      <c r="C7" s="8"/>
      <c r="D7" s="8"/>
      <c r="E7" s="8">
        <v>1</v>
      </c>
      <c r="F7" s="8"/>
      <c r="G7" s="8"/>
      <c r="H7" s="31">
        <f t="shared" si="0"/>
        <v>22</v>
      </c>
    </row>
    <row r="8" spans="1:8" ht="16.5" customHeight="1">
      <c r="A8" s="6" t="s">
        <v>37</v>
      </c>
      <c r="B8" s="8">
        <v>13</v>
      </c>
      <c r="C8" s="8"/>
      <c r="D8" s="8"/>
      <c r="E8" s="8"/>
      <c r="F8" s="8"/>
      <c r="G8" s="8"/>
      <c r="H8" s="31">
        <f t="shared" si="0"/>
        <v>13</v>
      </c>
    </row>
    <row r="9" spans="1:8" ht="16.5" customHeight="1">
      <c r="A9" s="6" t="s">
        <v>38</v>
      </c>
      <c r="B9" s="8">
        <v>3</v>
      </c>
      <c r="C9" s="8"/>
      <c r="D9" s="8"/>
      <c r="E9" s="8"/>
      <c r="F9" s="8"/>
      <c r="G9" s="8"/>
      <c r="H9" s="31">
        <f t="shared" si="0"/>
        <v>3</v>
      </c>
    </row>
    <row r="10" spans="1:8" ht="16.5" customHeight="1">
      <c r="A10" s="6" t="s">
        <v>39</v>
      </c>
      <c r="B10" s="8">
        <v>1</v>
      </c>
      <c r="C10" s="8"/>
      <c r="D10" s="8"/>
      <c r="E10" s="8"/>
      <c r="F10" s="8"/>
      <c r="G10" s="8"/>
      <c r="H10" s="31">
        <f t="shared" si="0"/>
        <v>1</v>
      </c>
    </row>
    <row r="11" spans="1:8" ht="16.5" customHeight="1">
      <c r="A11" s="6" t="s">
        <v>40</v>
      </c>
      <c r="B11" s="8">
        <v>3</v>
      </c>
      <c r="C11" s="8"/>
      <c r="D11" s="8"/>
      <c r="E11" s="8"/>
      <c r="F11" s="8"/>
      <c r="G11" s="8"/>
      <c r="H11" s="31">
        <f t="shared" si="0"/>
        <v>3</v>
      </c>
    </row>
    <row r="12" spans="1:8" ht="16.5" customHeight="1">
      <c r="A12" s="6" t="s">
        <v>41</v>
      </c>
      <c r="B12" s="8">
        <v>5</v>
      </c>
      <c r="C12" s="8"/>
      <c r="D12" s="8"/>
      <c r="E12" s="8"/>
      <c r="F12" s="8"/>
      <c r="G12" s="8"/>
      <c r="H12" s="31">
        <f t="shared" si="0"/>
        <v>5</v>
      </c>
    </row>
    <row r="13" spans="1:8" ht="16.5" customHeight="1">
      <c r="A13" s="6" t="s">
        <v>42</v>
      </c>
      <c r="B13" s="8">
        <v>8</v>
      </c>
      <c r="C13" s="8"/>
      <c r="D13" s="8"/>
      <c r="E13" s="8"/>
      <c r="F13" s="8"/>
      <c r="G13" s="8"/>
      <c r="H13" s="31">
        <f t="shared" si="0"/>
        <v>8</v>
      </c>
    </row>
    <row r="14" spans="1:8" ht="16.5" customHeight="1">
      <c r="A14" s="6" t="s">
        <v>43</v>
      </c>
      <c r="B14" s="8">
        <v>38</v>
      </c>
      <c r="C14" s="8"/>
      <c r="D14" s="8">
        <v>25</v>
      </c>
      <c r="E14" s="8"/>
      <c r="F14" s="8"/>
      <c r="G14" s="8"/>
      <c r="H14" s="31">
        <f t="shared" si="0"/>
        <v>63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/>
      <c r="C16" s="10"/>
      <c r="D16" s="10"/>
      <c r="E16" s="10"/>
      <c r="F16" s="10"/>
      <c r="G16" s="10"/>
      <c r="H16" s="31">
        <f t="shared" si="0"/>
        <v>0</v>
      </c>
    </row>
    <row r="17" spans="1:8" ht="16.5" customHeight="1">
      <c r="A17" s="6" t="s">
        <v>46</v>
      </c>
      <c r="B17" s="10"/>
      <c r="C17" s="10"/>
      <c r="D17" s="10"/>
      <c r="E17" s="10"/>
      <c r="F17" s="10"/>
      <c r="G17" s="10"/>
      <c r="H17" s="31">
        <f t="shared" si="0"/>
        <v>0</v>
      </c>
    </row>
    <row r="18" spans="1:8" ht="16.5" customHeight="1">
      <c r="A18" s="6" t="s">
        <v>47</v>
      </c>
      <c r="B18" s="10"/>
      <c r="C18" s="10"/>
      <c r="D18" s="10"/>
      <c r="E18" s="10">
        <v>1</v>
      </c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/>
      <c r="C19" s="10"/>
      <c r="D19" s="10"/>
      <c r="E19" s="10">
        <v>1</v>
      </c>
      <c r="F19" s="10"/>
      <c r="G19" s="10"/>
      <c r="H19" s="31">
        <f t="shared" si="0"/>
        <v>1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/>
      <c r="C23" s="10"/>
      <c r="D23" s="10"/>
      <c r="E23" s="10">
        <v>1</v>
      </c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/>
      <c r="C24" s="10"/>
      <c r="D24" s="10"/>
      <c r="E24" s="10"/>
      <c r="F24" s="10"/>
      <c r="G24" s="10"/>
      <c r="H24" s="31">
        <f t="shared" si="0"/>
        <v>0</v>
      </c>
    </row>
    <row r="25" spans="1:8" ht="16.5" customHeight="1">
      <c r="A25" s="6" t="s">
        <v>54</v>
      </c>
      <c r="B25" s="10"/>
      <c r="C25" s="10"/>
      <c r="D25" s="10"/>
      <c r="E25" s="10"/>
      <c r="F25" s="10"/>
      <c r="G25" s="10"/>
      <c r="H25" s="31">
        <f t="shared" si="0"/>
        <v>0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/>
      <c r="C27" s="10"/>
      <c r="D27" s="10"/>
      <c r="E27" s="10"/>
      <c r="F27" s="10"/>
      <c r="G27" s="10"/>
      <c r="H27" s="31">
        <f t="shared" si="0"/>
        <v>0</v>
      </c>
    </row>
    <row r="28" spans="1:8" ht="16.5" customHeight="1">
      <c r="A28" s="6" t="s">
        <v>57</v>
      </c>
      <c r="B28" s="10"/>
      <c r="C28" s="10"/>
      <c r="D28" s="10"/>
      <c r="E28" s="10"/>
      <c r="F28" s="10"/>
      <c r="G28" s="10"/>
      <c r="H28" s="31">
        <f t="shared" si="0"/>
        <v>0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2</v>
      </c>
      <c r="C31" s="10"/>
      <c r="D31" s="10"/>
      <c r="E31" s="10">
        <v>1</v>
      </c>
      <c r="F31" s="10"/>
      <c r="G31" s="10"/>
      <c r="H31" s="31">
        <f t="shared" si="0"/>
        <v>3</v>
      </c>
    </row>
    <row r="32" spans="1:8" ht="16.5" customHeight="1">
      <c r="A32" s="6" t="s">
        <v>61</v>
      </c>
      <c r="B32" s="10">
        <v>1</v>
      </c>
      <c r="C32" s="10"/>
      <c r="D32" s="10"/>
      <c r="E32" s="10"/>
      <c r="F32" s="10"/>
      <c r="G32" s="10"/>
      <c r="H32" s="31">
        <f t="shared" si="0"/>
        <v>1</v>
      </c>
    </row>
    <row r="33" spans="1:8" ht="16.5" customHeight="1">
      <c r="A33" s="6" t="s">
        <v>62</v>
      </c>
      <c r="B33" s="10">
        <v>1</v>
      </c>
      <c r="C33" s="10"/>
      <c r="D33" s="10"/>
      <c r="E33" s="10"/>
      <c r="F33" s="10"/>
      <c r="G33" s="10"/>
      <c r="H33" s="31">
        <f t="shared" si="0"/>
        <v>1</v>
      </c>
    </row>
    <row r="34" spans="1:8" ht="16.5" customHeight="1">
      <c r="A34" s="6" t="s">
        <v>63</v>
      </c>
      <c r="B34" s="10"/>
      <c r="C34" s="10"/>
      <c r="D34" s="10"/>
      <c r="E34" s="10"/>
      <c r="F34" s="10"/>
      <c r="G34" s="10"/>
      <c r="H34" s="31">
        <f t="shared" si="0"/>
        <v>0</v>
      </c>
    </row>
    <row r="35" spans="1:8" ht="16.5" customHeight="1">
      <c r="A35" s="6" t="s">
        <v>64</v>
      </c>
      <c r="B35" s="10"/>
      <c r="C35" s="10"/>
      <c r="D35" s="10"/>
      <c r="E35" s="10"/>
      <c r="F35" s="10"/>
      <c r="G35" s="10"/>
      <c r="H35" s="31">
        <f t="shared" si="0"/>
        <v>0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4</v>
      </c>
      <c r="C37" s="10"/>
      <c r="D37" s="10"/>
      <c r="E37" s="10"/>
      <c r="F37" s="10"/>
      <c r="G37" s="10"/>
      <c r="H37" s="31">
        <f t="shared" si="0"/>
        <v>4</v>
      </c>
    </row>
    <row r="38" spans="1:9" ht="16.5" customHeight="1">
      <c r="A38" s="6" t="s">
        <v>66</v>
      </c>
      <c r="B38" s="10">
        <v>1</v>
      </c>
      <c r="C38" s="10"/>
      <c r="D38" s="10"/>
      <c r="E38" s="10"/>
      <c r="F38" s="10"/>
      <c r="G38" s="10"/>
      <c r="H38" s="31">
        <f t="shared" si="0"/>
        <v>1</v>
      </c>
      <c r="I38" s="32">
        <f>SUM(H4:H38)</f>
        <v>310</v>
      </c>
    </row>
    <row r="39" spans="1:8" ht="16.5" customHeight="1">
      <c r="A39" s="7" t="s">
        <v>15</v>
      </c>
      <c r="B39" s="25">
        <f>SUM(B4:B38)</f>
        <v>260</v>
      </c>
      <c r="C39" s="25">
        <f aca="true" t="shared" si="1" ref="C39:H39">SUM(C4:C38)</f>
        <v>0</v>
      </c>
      <c r="D39" s="25">
        <f t="shared" si="1"/>
        <v>25</v>
      </c>
      <c r="E39" s="25">
        <f t="shared" si="1"/>
        <v>25</v>
      </c>
      <c r="F39" s="25">
        <f t="shared" si="1"/>
        <v>0</v>
      </c>
      <c r="G39" s="25">
        <f t="shared" si="1"/>
        <v>0</v>
      </c>
      <c r="H39" s="37">
        <f t="shared" si="1"/>
        <v>310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4">
      <selection activeCell="I50" sqref="I5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101</v>
      </c>
      <c r="C4" s="8">
        <v>28</v>
      </c>
      <c r="D4" s="8">
        <v>12</v>
      </c>
      <c r="E4" s="8"/>
      <c r="F4" s="31">
        <f aca="true" t="shared" si="0" ref="F4:F38">SUM(B4:E4)</f>
        <v>141</v>
      </c>
    </row>
    <row r="5" spans="1:6" ht="16.5" customHeight="1">
      <c r="A5" s="6" t="s">
        <v>34</v>
      </c>
      <c r="B5" s="8">
        <v>6</v>
      </c>
      <c r="C5" s="8"/>
      <c r="D5" s="8"/>
      <c r="E5" s="8"/>
      <c r="F5" s="31">
        <f t="shared" si="0"/>
        <v>6</v>
      </c>
    </row>
    <row r="6" spans="1:6" ht="16.5" customHeight="1">
      <c r="A6" s="6" t="s">
        <v>35</v>
      </c>
      <c r="B6" s="8">
        <v>22</v>
      </c>
      <c r="C6" s="8">
        <v>10</v>
      </c>
      <c r="D6" s="8"/>
      <c r="E6" s="8"/>
      <c r="F6" s="31">
        <f t="shared" si="0"/>
        <v>32</v>
      </c>
    </row>
    <row r="7" spans="1:6" ht="16.5" customHeight="1">
      <c r="A7" s="6" t="s">
        <v>36</v>
      </c>
      <c r="B7" s="8">
        <v>22</v>
      </c>
      <c r="C7" s="8"/>
      <c r="D7" s="8"/>
      <c r="E7" s="8"/>
      <c r="F7" s="31">
        <f t="shared" si="0"/>
        <v>22</v>
      </c>
    </row>
    <row r="8" spans="1:6" ht="16.5" customHeight="1">
      <c r="A8" s="6" t="s">
        <v>37</v>
      </c>
      <c r="B8" s="8">
        <v>2</v>
      </c>
      <c r="C8" s="8">
        <v>11</v>
      </c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3</v>
      </c>
      <c r="C9" s="8"/>
      <c r="D9" s="8"/>
      <c r="E9" s="8"/>
      <c r="F9" s="31">
        <f t="shared" si="0"/>
        <v>3</v>
      </c>
    </row>
    <row r="10" spans="1:6" ht="16.5" customHeight="1">
      <c r="A10" s="6" t="s">
        <v>39</v>
      </c>
      <c r="B10" s="8">
        <v>1</v>
      </c>
      <c r="C10" s="8"/>
      <c r="D10" s="8"/>
      <c r="E10" s="8"/>
      <c r="F10" s="31">
        <f t="shared" si="0"/>
        <v>1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/>
      <c r="C12" s="8">
        <v>5</v>
      </c>
      <c r="D12" s="8"/>
      <c r="E12" s="8"/>
      <c r="F12" s="31">
        <f t="shared" si="0"/>
        <v>5</v>
      </c>
    </row>
    <row r="13" spans="1:6" ht="16.5" customHeight="1">
      <c r="A13" s="6" t="s">
        <v>42</v>
      </c>
      <c r="B13" s="8">
        <v>8</v>
      </c>
      <c r="C13" s="8"/>
      <c r="D13" s="8"/>
      <c r="E13" s="8"/>
      <c r="F13" s="31">
        <f t="shared" si="0"/>
        <v>8</v>
      </c>
    </row>
    <row r="14" spans="1:6" ht="16.5" customHeight="1">
      <c r="A14" s="6" t="s">
        <v>43</v>
      </c>
      <c r="B14" s="8">
        <v>28</v>
      </c>
      <c r="C14" s="8">
        <v>10</v>
      </c>
      <c r="D14" s="8">
        <v>25</v>
      </c>
      <c r="E14" s="8"/>
      <c r="F14" s="31">
        <f t="shared" si="0"/>
        <v>63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/>
      <c r="C16" s="10"/>
      <c r="D16" s="10"/>
      <c r="E16" s="10"/>
      <c r="F16" s="31">
        <f t="shared" si="0"/>
        <v>0</v>
      </c>
    </row>
    <row r="17" spans="1:6" ht="16.5" customHeight="1">
      <c r="A17" s="6" t="s">
        <v>46</v>
      </c>
      <c r="B17" s="10"/>
      <c r="C17" s="10"/>
      <c r="D17" s="10"/>
      <c r="E17" s="10"/>
      <c r="F17" s="31">
        <f t="shared" si="0"/>
        <v>0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1</v>
      </c>
      <c r="C19" s="10"/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3</v>
      </c>
      <c r="C31" s="10"/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>
        <v>1</v>
      </c>
      <c r="C32" s="10"/>
      <c r="D32" s="10"/>
      <c r="E32" s="10"/>
      <c r="F32" s="31">
        <f t="shared" si="0"/>
        <v>1</v>
      </c>
    </row>
    <row r="33" spans="1:6" ht="16.5" customHeight="1">
      <c r="A33" s="6" t="s">
        <v>62</v>
      </c>
      <c r="B33" s="10">
        <v>1</v>
      </c>
      <c r="C33" s="10"/>
      <c r="D33" s="10"/>
      <c r="E33" s="10"/>
      <c r="F33" s="31">
        <f t="shared" si="0"/>
        <v>1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4</v>
      </c>
      <c r="C37" s="10"/>
      <c r="D37" s="10"/>
      <c r="E37" s="10"/>
      <c r="F37" s="31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>
        <f>SUM(F4:F38)</f>
        <v>310</v>
      </c>
    </row>
    <row r="39" spans="1:6" ht="16.5" customHeight="1">
      <c r="A39" s="7" t="s">
        <v>15</v>
      </c>
      <c r="B39" s="25">
        <f>SUM(B4:B38)</f>
        <v>209</v>
      </c>
      <c r="C39" s="25">
        <f>SUM(C4:C38)</f>
        <v>64</v>
      </c>
      <c r="D39" s="25">
        <f>SUM(D4:D38)</f>
        <v>37</v>
      </c>
      <c r="E39" s="25">
        <f>SUM(E4:E38)</f>
        <v>0</v>
      </c>
      <c r="F39" s="37">
        <f>SUM(F4:F38)</f>
        <v>310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37">
      <selection activeCell="J8" sqref="J8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95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88</v>
      </c>
      <c r="C4" s="8">
        <v>22</v>
      </c>
      <c r="D4" s="8">
        <v>31</v>
      </c>
      <c r="E4" s="8"/>
      <c r="F4" s="31">
        <f>SUM(B4:E4)</f>
        <v>141</v>
      </c>
    </row>
    <row r="5" spans="1:6" ht="16.5" customHeight="1">
      <c r="A5" s="6" t="s">
        <v>34</v>
      </c>
      <c r="B5" s="8">
        <v>5</v>
      </c>
      <c r="C5" s="8"/>
      <c r="D5" s="8">
        <v>1</v>
      </c>
      <c r="E5" s="8"/>
      <c r="F5" s="31">
        <f aca="true" t="shared" si="0" ref="F5:F38">SUM(B5:E5)</f>
        <v>6</v>
      </c>
    </row>
    <row r="6" spans="1:6" ht="16.5" customHeight="1">
      <c r="A6" s="6" t="s">
        <v>35</v>
      </c>
      <c r="B6" s="8">
        <v>14</v>
      </c>
      <c r="C6" s="8">
        <v>3</v>
      </c>
      <c r="D6" s="8">
        <v>15</v>
      </c>
      <c r="E6" s="8"/>
      <c r="F6" s="31">
        <f t="shared" si="0"/>
        <v>32</v>
      </c>
    </row>
    <row r="7" spans="1:6" ht="16.5" customHeight="1">
      <c r="A7" s="6" t="s">
        <v>36</v>
      </c>
      <c r="B7" s="8">
        <v>16</v>
      </c>
      <c r="C7" s="8">
        <v>2</v>
      </c>
      <c r="D7" s="8">
        <v>4</v>
      </c>
      <c r="E7" s="8"/>
      <c r="F7" s="31">
        <f t="shared" si="0"/>
        <v>22</v>
      </c>
    </row>
    <row r="8" spans="1:6" ht="16.5" customHeight="1">
      <c r="A8" s="6" t="s">
        <v>37</v>
      </c>
      <c r="B8" s="8">
        <v>13</v>
      </c>
      <c r="C8" s="8"/>
      <c r="D8" s="8"/>
      <c r="E8" s="8"/>
      <c r="F8" s="31">
        <f t="shared" si="0"/>
        <v>13</v>
      </c>
    </row>
    <row r="9" spans="1:6" ht="16.5" customHeight="1">
      <c r="A9" s="6" t="s">
        <v>38</v>
      </c>
      <c r="B9" s="8">
        <v>3</v>
      </c>
      <c r="C9" s="8"/>
      <c r="D9" s="8"/>
      <c r="E9" s="8"/>
      <c r="F9" s="31">
        <f t="shared" si="0"/>
        <v>3</v>
      </c>
    </row>
    <row r="10" spans="1:6" ht="16.5" customHeight="1">
      <c r="A10" s="6" t="s">
        <v>39</v>
      </c>
      <c r="B10" s="8">
        <v>1</v>
      </c>
      <c r="C10" s="8"/>
      <c r="D10" s="8"/>
      <c r="E10" s="8"/>
      <c r="F10" s="31">
        <f t="shared" si="0"/>
        <v>1</v>
      </c>
    </row>
    <row r="11" spans="1:6" ht="16.5" customHeight="1">
      <c r="A11" s="6" t="s">
        <v>40</v>
      </c>
      <c r="B11" s="8">
        <v>3</v>
      </c>
      <c r="C11" s="8"/>
      <c r="D11" s="8"/>
      <c r="E11" s="8"/>
      <c r="F11" s="31">
        <f t="shared" si="0"/>
        <v>3</v>
      </c>
    </row>
    <row r="12" spans="1:6" ht="16.5" customHeight="1">
      <c r="A12" s="6" t="s">
        <v>41</v>
      </c>
      <c r="B12" s="8">
        <v>5</v>
      </c>
      <c r="C12" s="8"/>
      <c r="D12" s="8"/>
      <c r="E12" s="8"/>
      <c r="F12" s="31">
        <f t="shared" si="0"/>
        <v>5</v>
      </c>
    </row>
    <row r="13" spans="1:6" ht="16.5" customHeight="1">
      <c r="A13" s="6" t="s">
        <v>42</v>
      </c>
      <c r="B13" s="8">
        <v>6</v>
      </c>
      <c r="C13" s="8">
        <v>2</v>
      </c>
      <c r="D13" s="8"/>
      <c r="E13" s="8"/>
      <c r="F13" s="31">
        <f t="shared" si="0"/>
        <v>8</v>
      </c>
    </row>
    <row r="14" spans="1:6" ht="16.5" customHeight="1">
      <c r="A14" s="6" t="s">
        <v>43</v>
      </c>
      <c r="B14" s="8">
        <v>45</v>
      </c>
      <c r="C14" s="8">
        <v>1</v>
      </c>
      <c r="D14" s="8">
        <v>17</v>
      </c>
      <c r="E14" s="8"/>
      <c r="F14" s="31">
        <f t="shared" si="0"/>
        <v>63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/>
      <c r="C16" s="10"/>
      <c r="D16" s="10"/>
      <c r="E16" s="10"/>
      <c r="F16" s="31">
        <f t="shared" si="0"/>
        <v>0</v>
      </c>
    </row>
    <row r="17" spans="1:6" ht="16.5" customHeight="1">
      <c r="A17" s="6" t="s">
        <v>46</v>
      </c>
      <c r="B17" s="10"/>
      <c r="C17" s="10"/>
      <c r="D17" s="10"/>
      <c r="E17" s="10"/>
      <c r="F17" s="31">
        <f t="shared" si="0"/>
        <v>0</v>
      </c>
    </row>
    <row r="18" spans="1:6" ht="16.5" customHeight="1">
      <c r="A18" s="6" t="s">
        <v>47</v>
      </c>
      <c r="B18" s="10"/>
      <c r="C18" s="10">
        <v>1</v>
      </c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/>
      <c r="C19" s="10">
        <v>1</v>
      </c>
      <c r="D19" s="10"/>
      <c r="E19" s="10"/>
      <c r="F19" s="31">
        <f t="shared" si="0"/>
        <v>1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/>
      <c r="C23" s="10">
        <v>1</v>
      </c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/>
      <c r="C24" s="10"/>
      <c r="D24" s="10"/>
      <c r="E24" s="10"/>
      <c r="F24" s="31">
        <f t="shared" si="0"/>
        <v>0</v>
      </c>
    </row>
    <row r="25" spans="1:6" ht="16.5" customHeight="1">
      <c r="A25" s="6" t="s">
        <v>54</v>
      </c>
      <c r="B25" s="10"/>
      <c r="C25" s="10"/>
      <c r="D25" s="10"/>
      <c r="E25" s="10"/>
      <c r="F25" s="31">
        <f t="shared" si="0"/>
        <v>0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/>
      <c r="C27" s="10"/>
      <c r="D27" s="10"/>
      <c r="E27" s="10"/>
      <c r="F27" s="31">
        <f t="shared" si="0"/>
        <v>0</v>
      </c>
    </row>
    <row r="28" spans="1:6" ht="16.5" customHeight="1">
      <c r="A28" s="6" t="s">
        <v>57</v>
      </c>
      <c r="B28" s="10"/>
      <c r="C28" s="10"/>
      <c r="D28" s="10"/>
      <c r="E28" s="10"/>
      <c r="F28" s="31">
        <f t="shared" si="0"/>
        <v>0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2</v>
      </c>
      <c r="C31" s="10">
        <v>1</v>
      </c>
      <c r="D31" s="10"/>
      <c r="E31" s="10"/>
      <c r="F31" s="31">
        <f t="shared" si="0"/>
        <v>3</v>
      </c>
    </row>
    <row r="32" spans="1:6" ht="16.5" customHeight="1">
      <c r="A32" s="6" t="s">
        <v>61</v>
      </c>
      <c r="B32" s="10"/>
      <c r="C32" s="10"/>
      <c r="D32" s="10">
        <v>1</v>
      </c>
      <c r="E32" s="10"/>
      <c r="F32" s="31">
        <f t="shared" si="0"/>
        <v>1</v>
      </c>
    </row>
    <row r="33" spans="1:6" ht="16.5" customHeight="1">
      <c r="A33" s="6" t="s">
        <v>62</v>
      </c>
      <c r="B33" s="10"/>
      <c r="C33" s="10"/>
      <c r="D33" s="10">
        <v>1</v>
      </c>
      <c r="E33" s="10"/>
      <c r="F33" s="31">
        <f t="shared" si="0"/>
        <v>1</v>
      </c>
    </row>
    <row r="34" spans="1:6" ht="16.5" customHeight="1">
      <c r="A34" s="6" t="s">
        <v>63</v>
      </c>
      <c r="B34" s="10"/>
      <c r="C34" s="10"/>
      <c r="D34" s="10"/>
      <c r="E34" s="10"/>
      <c r="F34" s="31">
        <f t="shared" si="0"/>
        <v>0</v>
      </c>
    </row>
    <row r="35" spans="1:6" ht="16.5" customHeight="1">
      <c r="A35" s="6" t="s">
        <v>64</v>
      </c>
      <c r="B35" s="10"/>
      <c r="C35" s="10"/>
      <c r="D35" s="10"/>
      <c r="E35" s="10"/>
      <c r="F35" s="31">
        <f t="shared" si="0"/>
        <v>0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3</v>
      </c>
      <c r="C37" s="10"/>
      <c r="D37" s="10">
        <v>1</v>
      </c>
      <c r="E37" s="10"/>
      <c r="F37" s="31">
        <f t="shared" si="0"/>
        <v>4</v>
      </c>
    </row>
    <row r="38" spans="1:7" ht="16.5" customHeight="1">
      <c r="A38" s="6" t="s">
        <v>66</v>
      </c>
      <c r="B38" s="10">
        <v>1</v>
      </c>
      <c r="C38" s="10"/>
      <c r="D38" s="10"/>
      <c r="E38" s="10"/>
      <c r="F38" s="31">
        <f t="shared" si="0"/>
        <v>1</v>
      </c>
      <c r="G38" s="32">
        <f>SUM(F4:F38)</f>
        <v>310</v>
      </c>
    </row>
    <row r="39" spans="1:6" ht="16.5" customHeight="1">
      <c r="A39" s="7" t="s">
        <v>15</v>
      </c>
      <c r="B39" s="25">
        <f>SUM(B4:B38)</f>
        <v>205</v>
      </c>
      <c r="C39" s="25">
        <f>SUM(C4:C38)</f>
        <v>34</v>
      </c>
      <c r="D39" s="25">
        <f>SUM(D4:D38)</f>
        <v>71</v>
      </c>
      <c r="E39" s="25">
        <f>SUM(E4:E38)</f>
        <v>0</v>
      </c>
      <c r="F39" s="37">
        <f>SUM(F4:F38)</f>
        <v>310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3">
      <selection activeCell="I24" sqref="I24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>
        <v>150479</v>
      </c>
      <c r="I15" s="20">
        <v>76301</v>
      </c>
      <c r="J15" s="20">
        <v>90500</v>
      </c>
      <c r="K15" s="20">
        <v>68606</v>
      </c>
      <c r="L15" s="20">
        <v>54140</v>
      </c>
      <c r="M15" s="20" t="s">
        <v>85</v>
      </c>
      <c r="N15" s="20" t="s">
        <v>85</v>
      </c>
      <c r="O15" s="20">
        <v>849608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>
        <v>49280</v>
      </c>
      <c r="I16" s="21">
        <v>50532</v>
      </c>
      <c r="J16" s="21">
        <v>49765</v>
      </c>
      <c r="K16" s="21">
        <v>40626</v>
      </c>
      <c r="L16" s="21">
        <v>29840</v>
      </c>
      <c r="M16" s="21"/>
      <c r="N16" s="21"/>
      <c r="O16" s="21">
        <v>495257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>
        <v>225</v>
      </c>
      <c r="I17" s="22">
        <v>2161</v>
      </c>
      <c r="J17" s="22">
        <v>127</v>
      </c>
      <c r="K17" s="22">
        <v>1104</v>
      </c>
      <c r="L17" s="22">
        <v>581</v>
      </c>
      <c r="M17" s="22"/>
      <c r="N17" s="22"/>
      <c r="O17" s="22">
        <v>8838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>
        <v>1888</v>
      </c>
      <c r="I18" s="22">
        <v>2605</v>
      </c>
      <c r="J18" s="22">
        <v>15634</v>
      </c>
      <c r="K18" s="22">
        <v>1031</v>
      </c>
      <c r="L18" s="22">
        <v>497</v>
      </c>
      <c r="M18" s="22"/>
      <c r="N18" s="22"/>
      <c r="O18" s="22">
        <v>29626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>
        <v>4641</v>
      </c>
      <c r="I19" s="22">
        <v>3353</v>
      </c>
      <c r="J19" s="22">
        <v>5076</v>
      </c>
      <c r="K19" s="22">
        <v>6484</v>
      </c>
      <c r="L19" s="22">
        <v>7505</v>
      </c>
      <c r="M19" s="22"/>
      <c r="N19" s="22"/>
      <c r="O19" s="22">
        <v>68514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>
        <v>15360</v>
      </c>
      <c r="I20" s="22">
        <v>771</v>
      </c>
      <c r="J20" s="22">
        <v>22</v>
      </c>
      <c r="K20" s="22">
        <v>175</v>
      </c>
      <c r="L20" s="22"/>
      <c r="M20" s="22"/>
      <c r="N20" s="22"/>
      <c r="O20" s="22">
        <v>17275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>
        <v>4047</v>
      </c>
      <c r="I21" s="22">
        <v>8102</v>
      </c>
      <c r="J21" s="22">
        <v>2640</v>
      </c>
      <c r="K21" s="22">
        <v>3130</v>
      </c>
      <c r="L21" s="22">
        <v>2714</v>
      </c>
      <c r="M21" s="22"/>
      <c r="N21" s="22"/>
      <c r="O21" s="22">
        <v>47448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>
        <v>54729</v>
      </c>
      <c r="I22" s="22">
        <v>5137</v>
      </c>
      <c r="J22" s="22">
        <v>13961</v>
      </c>
      <c r="K22" s="22">
        <v>15189</v>
      </c>
      <c r="L22" s="22">
        <v>12196</v>
      </c>
      <c r="M22" s="22"/>
      <c r="N22" s="22"/>
      <c r="O22" s="22">
        <v>138184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>
        <v>5336</v>
      </c>
      <c r="I23" s="22">
        <v>2862</v>
      </c>
      <c r="J23" s="22">
        <v>2625</v>
      </c>
      <c r="K23" s="22">
        <v>458</v>
      </c>
      <c r="L23" s="22">
        <v>511</v>
      </c>
      <c r="M23" s="22"/>
      <c r="N23" s="22"/>
      <c r="O23" s="22">
        <v>25457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>
        <v>14973</v>
      </c>
      <c r="I24" s="23">
        <v>778</v>
      </c>
      <c r="J24" s="23">
        <v>650</v>
      </c>
      <c r="K24" s="23">
        <v>409</v>
      </c>
      <c r="L24" s="23">
        <v>296</v>
      </c>
      <c r="M24" s="23"/>
      <c r="N24" s="23"/>
      <c r="O24" s="23">
        <v>19009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>
        <v>83.85177402013488</v>
      </c>
      <c r="I25" s="16">
        <v>-8.87474322839536</v>
      </c>
      <c r="J25" s="16">
        <v>28.596802841918304</v>
      </c>
      <c r="K25" s="16">
        <v>18.75508473109346</v>
      </c>
      <c r="L25" s="16">
        <v>-15.797004525872126</v>
      </c>
      <c r="M25" s="16" t="s">
        <v>85</v>
      </c>
      <c r="N25" s="33" t="s">
        <v>85</v>
      </c>
      <c r="O25" s="33">
        <v>-14.647174472351509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>
        <v>6.411003865172418</v>
      </c>
      <c r="I26" s="17">
        <v>3.644754384165722</v>
      </c>
      <c r="J26" s="17">
        <v>14.4391298348894</v>
      </c>
      <c r="K26" s="17">
        <v>1.0999402747362126</v>
      </c>
      <c r="L26" s="17">
        <v>19.575235423762777</v>
      </c>
      <c r="M26" s="17" t="s">
        <v>85</v>
      </c>
      <c r="N26" s="34" t="s">
        <v>85</v>
      </c>
      <c r="O26" s="34">
        <v>-8.475061770374978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>
        <v>-81.40495867768595</v>
      </c>
      <c r="I27" s="18">
        <v>771.3709677419354</v>
      </c>
      <c r="J27" s="18">
        <v>-74.13441955193483</v>
      </c>
      <c r="K27" s="18">
        <v>102.56880733944956</v>
      </c>
      <c r="L27" s="18">
        <v>6.215722120658128</v>
      </c>
      <c r="M27" s="18" t="s">
        <v>85</v>
      </c>
      <c r="N27" s="35" t="s">
        <v>85</v>
      </c>
      <c r="O27" s="35">
        <v>-17.72481846955874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>
        <v>-86.55366426892671</v>
      </c>
      <c r="I28" s="18">
        <v>0.8907823392718939</v>
      </c>
      <c r="J28" s="18">
        <v>71.10649009521725</v>
      </c>
      <c r="K28" s="18">
        <v>-85.18465296738037</v>
      </c>
      <c r="L28" s="18">
        <v>-79.15268456375838</v>
      </c>
      <c r="M28" s="18" t="s">
        <v>85</v>
      </c>
      <c r="N28" s="35" t="s">
        <v>85</v>
      </c>
      <c r="O28" s="35">
        <v>-56.23799816833584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>
        <v>74.93403693931398</v>
      </c>
      <c r="I29" s="18">
        <v>9.396411092985318</v>
      </c>
      <c r="J29" s="18">
        <v>41.58995815899581</v>
      </c>
      <c r="K29" s="18">
        <v>202.42537313432837</v>
      </c>
      <c r="L29" s="18">
        <v>355.4004854368932</v>
      </c>
      <c r="M29" s="18" t="s">
        <v>85</v>
      </c>
      <c r="N29" s="35" t="s">
        <v>85</v>
      </c>
      <c r="O29" s="35">
        <v>-14.298580273938327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>
        <v>2498.984771573604</v>
      </c>
      <c r="I30" s="18">
        <v>170.5263157894737</v>
      </c>
      <c r="J30" s="18">
        <v>-73.17073170731707</v>
      </c>
      <c r="K30" s="18">
        <v>-32.432432432432435</v>
      </c>
      <c r="L30" s="18" t="s">
        <v>85</v>
      </c>
      <c r="M30" s="18" t="s">
        <v>85</v>
      </c>
      <c r="N30" s="35" t="s">
        <v>85</v>
      </c>
      <c r="O30" s="35">
        <v>455.6449018977163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>
        <v>-4.326241134751768</v>
      </c>
      <c r="I31" s="18">
        <v>-13.615524043074956</v>
      </c>
      <c r="J31" s="18">
        <v>-46.25407166123778</v>
      </c>
      <c r="K31" s="18">
        <v>4.125083166999332</v>
      </c>
      <c r="L31" s="18">
        <v>44.438531133581705</v>
      </c>
      <c r="M31" s="18" t="s">
        <v>85</v>
      </c>
      <c r="N31" s="35" t="s">
        <v>85</v>
      </c>
      <c r="O31" s="35">
        <v>-5.506542130523968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>
        <v>437.9828959009142</v>
      </c>
      <c r="I32" s="18">
        <v>4.793961648306805</v>
      </c>
      <c r="J32" s="18">
        <v>104.9772426956394</v>
      </c>
      <c r="K32" s="18">
        <v>342.05471478463323</v>
      </c>
      <c r="L32" s="18">
        <v>-58.262893124807505</v>
      </c>
      <c r="M32" s="18" t="s">
        <v>85</v>
      </c>
      <c r="N32" s="35" t="s">
        <v>85</v>
      </c>
      <c r="O32" s="35">
        <v>-2.563813284445075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>
        <v>655.8073654390935</v>
      </c>
      <c r="I33" s="18">
        <v>-79.14602156805596</v>
      </c>
      <c r="J33" s="18">
        <v>126.8798617113224</v>
      </c>
      <c r="K33" s="18">
        <v>30.113636363636346</v>
      </c>
      <c r="L33" s="18">
        <v>-84.1648590021692</v>
      </c>
      <c r="M33" s="18" t="s">
        <v>85</v>
      </c>
      <c r="N33" s="35" t="s">
        <v>85</v>
      </c>
      <c r="O33" s="35">
        <v>-70.6174976915974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>
        <v>674.5990688049664</v>
      </c>
      <c r="I34" s="19">
        <v>-1.767676767676761</v>
      </c>
      <c r="J34" s="19">
        <v>-8.963585434173666</v>
      </c>
      <c r="K34" s="19">
        <v>-53.83747178329571</v>
      </c>
      <c r="L34" s="19">
        <v>-20.430107526881727</v>
      </c>
      <c r="M34" s="19" t="s">
        <v>85</v>
      </c>
      <c r="N34" s="36" t="s">
        <v>85</v>
      </c>
      <c r="O34" s="36">
        <v>34.596048998088236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2022-02-25T05:33:03Z</cp:lastPrinted>
  <dcterms:created xsi:type="dcterms:W3CDTF">1997-01-08T22:48:59Z</dcterms:created>
  <dcterms:modified xsi:type="dcterms:W3CDTF">2022-02-25T05:44:18Z</dcterms:modified>
  <cp:category/>
  <cp:version/>
  <cp:contentType/>
  <cp:contentStatus/>
</cp:coreProperties>
</file>