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570" windowWidth="14715" windowHeight="8805" tabRatio="674" firstSheet="2" activeTab="2"/>
  </bookViews>
  <sheets>
    <sheet name="Sheet1" sheetId="1" state="hidden" r:id="rId1"/>
    <sheet name="Sheet2" sheetId="2" state="hidden" r:id="rId2"/>
    <sheet name="登録業者" sheetId="3" r:id="rId3"/>
  </sheets>
  <definedNames>
    <definedName name="_xlnm._FilterDatabase" localSheetId="2" hidden="1">'登録業者'!$B$1:$K$124</definedName>
    <definedName name="_xlnm.Print_Area" localSheetId="2">'登録業者'!$A$1:$K$111</definedName>
    <definedName name="_xlnm.Print_Titles" localSheetId="2">'登録業者'!$1:$1</definedName>
  </definedNames>
  <calcPr fullCalcOnLoad="1"/>
</workbook>
</file>

<file path=xl/sharedStrings.xml><?xml version="1.0" encoding="utf-8"?>
<sst xmlns="http://schemas.openxmlformats.org/spreadsheetml/2006/main" count="855" uniqueCount="559">
  <si>
    <t>登録日</t>
  </si>
  <si>
    <t>登録番号</t>
  </si>
  <si>
    <t>商号等</t>
  </si>
  <si>
    <t>受付</t>
  </si>
  <si>
    <t>庄内</t>
  </si>
  <si>
    <t>土田重機興業</t>
  </si>
  <si>
    <t>相馬勇一</t>
  </si>
  <si>
    <t>年度</t>
  </si>
  <si>
    <t>阿部建材</t>
  </si>
  <si>
    <t>村岡組</t>
  </si>
  <si>
    <t>大松林業</t>
  </si>
  <si>
    <t>最上</t>
  </si>
  <si>
    <t>青山商店　サンユー</t>
  </si>
  <si>
    <t>パイオニアファーム</t>
  </si>
  <si>
    <t>月</t>
  </si>
  <si>
    <t>登録抹消</t>
  </si>
  <si>
    <t>廃業</t>
  </si>
  <si>
    <t>年</t>
  </si>
  <si>
    <t>年</t>
  </si>
  <si>
    <t>西村山</t>
  </si>
  <si>
    <t>西置賜</t>
  </si>
  <si>
    <t>北村山</t>
  </si>
  <si>
    <t>置賜</t>
  </si>
  <si>
    <t>今野建築</t>
  </si>
  <si>
    <t>村山</t>
  </si>
  <si>
    <t>タカゼン三業</t>
  </si>
  <si>
    <t>㈱スクーデリア</t>
  </si>
  <si>
    <t>大車興業</t>
  </si>
  <si>
    <t>北村山</t>
  </si>
  <si>
    <t>石塚建材</t>
  </si>
  <si>
    <t>㈲日清資源</t>
  </si>
  <si>
    <t>㈱ワールドグリーン</t>
  </si>
  <si>
    <t>鈴木建築</t>
  </si>
  <si>
    <t>西村山</t>
  </si>
  <si>
    <t>クロサワ木工</t>
  </si>
  <si>
    <t>伸栄総業㈱</t>
  </si>
  <si>
    <t>住所1</t>
  </si>
  <si>
    <t>住所2</t>
  </si>
  <si>
    <t>代表者氏名</t>
  </si>
  <si>
    <t>電話番号</t>
  </si>
  <si>
    <t>山形県米沢市</t>
  </si>
  <si>
    <t>山形県尾花沢市</t>
  </si>
  <si>
    <t>大字荻袋1728－1</t>
  </si>
  <si>
    <t>宮城県名取市</t>
  </si>
  <si>
    <t>山形県山形市</t>
  </si>
  <si>
    <t>菊池　浩</t>
  </si>
  <si>
    <t>山形県上山市</t>
  </si>
  <si>
    <t>高野字高野原171－1</t>
  </si>
  <si>
    <t>山形県天童市</t>
  </si>
  <si>
    <t>山形県長井市</t>
  </si>
  <si>
    <t>本町一丁目4番35号</t>
  </si>
  <si>
    <t>山形県東置賜郡高畠町</t>
  </si>
  <si>
    <t>新潟県村上市</t>
  </si>
  <si>
    <t>中津原字宮ノ台224番地11</t>
  </si>
  <si>
    <t>山形県東村山郡山辺町</t>
  </si>
  <si>
    <t>大字山辺1664－4</t>
  </si>
  <si>
    <t>山形県南陽市</t>
  </si>
  <si>
    <t>宮内2789番地</t>
  </si>
  <si>
    <t>大字元和田1599の21</t>
  </si>
  <si>
    <t>山形県最上郡真室川町</t>
  </si>
  <si>
    <t>大字釜渕816－1</t>
  </si>
  <si>
    <t>山形県新庄市</t>
  </si>
  <si>
    <t>金沢2323－6</t>
  </si>
  <si>
    <t>山形県東根市</t>
  </si>
  <si>
    <t>大字上小松2325番地</t>
  </si>
  <si>
    <t>山形県東置賜郡川西町</t>
  </si>
  <si>
    <t>大字中島837</t>
  </si>
  <si>
    <t>山形県鶴岡市</t>
  </si>
  <si>
    <t>山形県寒河江市</t>
  </si>
  <si>
    <t>山形県酒田市</t>
  </si>
  <si>
    <t>大沼新田字内畑48番地</t>
  </si>
  <si>
    <t>永野字堀切2116番地</t>
  </si>
  <si>
    <t>木川字西中道23－3</t>
  </si>
  <si>
    <t>清水町一丁目16番8－2号</t>
  </si>
  <si>
    <t>新町四丁目4番10号</t>
  </si>
  <si>
    <t>山形県最上郡鮭川村</t>
  </si>
  <si>
    <t>大字石名坂43番地</t>
  </si>
  <si>
    <t>時庭1894－1</t>
  </si>
  <si>
    <t>青森県弘前市</t>
  </si>
  <si>
    <t>大字神田五丁目4番地5</t>
  </si>
  <si>
    <t>越井坂町38番地の1</t>
  </si>
  <si>
    <t>南館4－1－27</t>
  </si>
  <si>
    <t>山形県鶴岡市</t>
  </si>
  <si>
    <t>大字柴橋2497番地</t>
  </si>
  <si>
    <t>堀野内25番地</t>
  </si>
  <si>
    <t>山形県飽海郡遊佐町</t>
  </si>
  <si>
    <t>菅里字十里塚2－213</t>
  </si>
  <si>
    <t>山形県北村山郡大石田町</t>
  </si>
  <si>
    <t>大字横山3347番地1</t>
  </si>
  <si>
    <t>大字鳥越1586－13</t>
  </si>
  <si>
    <t>宮崎4丁目5065－1</t>
  </si>
  <si>
    <t>山形県最上郡金山町</t>
  </si>
  <si>
    <t>大字金山919</t>
  </si>
  <si>
    <t>宮城県仙台市</t>
  </si>
  <si>
    <t>オールイ環境サービス㈱</t>
  </si>
  <si>
    <t>㈲美杉運輸</t>
  </si>
  <si>
    <t>㈲丹羽商店</t>
  </si>
  <si>
    <t>㈲庄内鉱業</t>
  </si>
  <si>
    <t>長井環境㈱</t>
  </si>
  <si>
    <t>㈱ホクエツリサイクル</t>
  </si>
  <si>
    <t>㈱幸輪</t>
  </si>
  <si>
    <t>㈱青南商事</t>
  </si>
  <si>
    <t>（同）山石産業</t>
  </si>
  <si>
    <t>晃永運輸㈱</t>
  </si>
  <si>
    <t>奥山工業㈱</t>
  </si>
  <si>
    <t>大貫建設㈱</t>
  </si>
  <si>
    <t>樋口産業㈱</t>
  </si>
  <si>
    <t>㈲材徳</t>
  </si>
  <si>
    <t>明賀工業（同）</t>
  </si>
  <si>
    <t>090-4888-8279</t>
  </si>
  <si>
    <t>0238-84-1411</t>
  </si>
  <si>
    <t>石塚　實</t>
  </si>
  <si>
    <t>0238-88-3201</t>
  </si>
  <si>
    <t>0254-75-2200</t>
  </si>
  <si>
    <t>023-655-5050</t>
  </si>
  <si>
    <t>0237-23-2550</t>
  </si>
  <si>
    <t>023-687-4914</t>
  </si>
  <si>
    <t>0172-35-1413</t>
  </si>
  <si>
    <t>0237-86-6211</t>
  </si>
  <si>
    <t>角田商事㈱</t>
  </si>
  <si>
    <t>たらのき代字西野53</t>
  </si>
  <si>
    <t>0235-57-4536</t>
  </si>
  <si>
    <t>0237-86-5470</t>
  </si>
  <si>
    <t>0234-52-2464</t>
  </si>
  <si>
    <t>0234-62-2084</t>
  </si>
  <si>
    <t>080-6003-4695</t>
  </si>
  <si>
    <t>024-593-4325</t>
  </si>
  <si>
    <t>023-644-3397</t>
  </si>
  <si>
    <t>0233-52-2998</t>
  </si>
  <si>
    <t>0234-75-3785</t>
  </si>
  <si>
    <t>0237-25-2754</t>
  </si>
  <si>
    <t>松波3－4－11　ワークステージ・e 1F</t>
  </si>
  <si>
    <t>023-674-9722</t>
  </si>
  <si>
    <t>023-673-2602</t>
  </si>
  <si>
    <t>0238-84-7701</t>
  </si>
  <si>
    <t>川合　栄</t>
  </si>
  <si>
    <t>0238-56-2182</t>
  </si>
  <si>
    <t>0233-65-2905</t>
  </si>
  <si>
    <t>0233-22-3589</t>
  </si>
  <si>
    <t>0237-53-0790</t>
  </si>
  <si>
    <t>0238-42-4067</t>
  </si>
  <si>
    <t>0238-57-3748</t>
  </si>
  <si>
    <t>星　亮</t>
  </si>
  <si>
    <t>023-674-7032</t>
  </si>
  <si>
    <t>0237-35-3631</t>
  </si>
  <si>
    <t>置賜</t>
  </si>
  <si>
    <t>023-667-0237</t>
  </si>
  <si>
    <t>大類　司</t>
  </si>
  <si>
    <t>0238-47-2155</t>
  </si>
  <si>
    <t>丹羽　利充</t>
  </si>
  <si>
    <t>布施　善司</t>
  </si>
  <si>
    <t>村岡　正男</t>
  </si>
  <si>
    <t>三沢　大介</t>
  </si>
  <si>
    <t>井上　吉仁</t>
  </si>
  <si>
    <t>森谷　孝彦</t>
  </si>
  <si>
    <t>明賀　俊和</t>
  </si>
  <si>
    <t>相馬　勇一</t>
  </si>
  <si>
    <t>伊藤　大輔</t>
  </si>
  <si>
    <t>高橋　重則</t>
  </si>
  <si>
    <t>大貫　勝巳</t>
  </si>
  <si>
    <t>星川　晴一</t>
  </si>
  <si>
    <t>土田　修光</t>
  </si>
  <si>
    <t>大松　直吉</t>
  </si>
  <si>
    <t>青山　一志</t>
  </si>
  <si>
    <t>山石　純一</t>
  </si>
  <si>
    <t>鈴木　康正</t>
  </si>
  <si>
    <t>黒澤　健一</t>
  </si>
  <si>
    <t>佐藤　治一</t>
  </si>
  <si>
    <t>佐藤　賢市</t>
  </si>
  <si>
    <t>加藤　勝則</t>
  </si>
  <si>
    <t>阿部　勇志</t>
  </si>
  <si>
    <t>髙橋　晴男</t>
  </si>
  <si>
    <t>今野　良彦</t>
  </si>
  <si>
    <t>安東　元吉</t>
  </si>
  <si>
    <t>富塚　充</t>
  </si>
  <si>
    <t>宮脇字山岸237</t>
  </si>
  <si>
    <t>023-695-5678</t>
  </si>
  <si>
    <t>石鳥居一丁目1番28号</t>
  </si>
  <si>
    <t>山口興業</t>
  </si>
  <si>
    <t>山口　武雄</t>
  </si>
  <si>
    <t>印役町三丁目3番9号</t>
  </si>
  <si>
    <t>023-623-8688</t>
  </si>
  <si>
    <t>090-9033-0433</t>
  </si>
  <si>
    <t>伊藤　一栄</t>
  </si>
  <si>
    <t>板垣　好和</t>
  </si>
  <si>
    <t>0238-83-2111</t>
  </si>
  <si>
    <t>野口　雅弘</t>
  </si>
  <si>
    <t>三和町9-48</t>
  </si>
  <si>
    <t>0235-22-8613</t>
  </si>
  <si>
    <t>東北イートップ（株）</t>
  </si>
  <si>
    <t>成澤　剛</t>
  </si>
  <si>
    <t>山形県鶴岡市</t>
  </si>
  <si>
    <t>藤波4-104-2</t>
  </si>
  <si>
    <t>0235-64-5785</t>
  </si>
  <si>
    <t>建築工藤</t>
  </si>
  <si>
    <t>工藤　智博</t>
  </si>
  <si>
    <t>下田沢字虻崎96-2</t>
  </si>
  <si>
    <t>0235-55-2647</t>
  </si>
  <si>
    <t>武長　伸二</t>
  </si>
  <si>
    <t>合同会社Ｙ’ｚ　Ｃｒｅａｔｅ</t>
  </si>
  <si>
    <t>山田　秀幸</t>
  </si>
  <si>
    <t>二色根367番地6</t>
  </si>
  <si>
    <t>月</t>
  </si>
  <si>
    <t>連番</t>
  </si>
  <si>
    <t>年度</t>
  </si>
  <si>
    <t>登録日</t>
  </si>
  <si>
    <t>登録番号</t>
  </si>
  <si>
    <t>商号等</t>
  </si>
  <si>
    <t>代表者氏名</t>
  </si>
  <si>
    <t>住所1</t>
  </si>
  <si>
    <t>住所2</t>
  </si>
  <si>
    <t>電話番号</t>
  </si>
  <si>
    <t>受付</t>
  </si>
  <si>
    <t>最終更新</t>
  </si>
  <si>
    <t>廃業日</t>
  </si>
  <si>
    <t>管理</t>
  </si>
  <si>
    <t>（株）ユニバース・ポイント</t>
  </si>
  <si>
    <t>東南村山</t>
  </si>
  <si>
    <t>(有)トワイスボーン</t>
  </si>
  <si>
    <t>庄内</t>
  </si>
  <si>
    <t>株式会社ジオ</t>
  </si>
  <si>
    <t>西置賜</t>
  </si>
  <si>
    <t>奥山工業　芦野武夫</t>
  </si>
  <si>
    <t>北村山</t>
  </si>
  <si>
    <t>大源商店　菅原政一</t>
  </si>
  <si>
    <t>金子総建</t>
  </si>
  <si>
    <t>金子　宝永</t>
  </si>
  <si>
    <t>山形県米沢市</t>
  </si>
  <si>
    <t>西大通二丁目4－63</t>
  </si>
  <si>
    <t>0238-20-4081</t>
  </si>
  <si>
    <t>置賜</t>
  </si>
  <si>
    <t>(有)山形産廃総業</t>
  </si>
  <si>
    <t>㈲金子興業</t>
  </si>
  <si>
    <t>(有)渡辺工業</t>
  </si>
  <si>
    <t>タクマ解体　八鍬和彦</t>
  </si>
  <si>
    <t>桂工業</t>
  </si>
  <si>
    <t>K－WORK</t>
  </si>
  <si>
    <t>藤和開発</t>
  </si>
  <si>
    <t>志賀浪建設</t>
  </si>
  <si>
    <t>木村組</t>
  </si>
  <si>
    <t>松田工業</t>
  </si>
  <si>
    <t>松田　満</t>
  </si>
  <si>
    <t>山形県西村山郡河北町</t>
  </si>
  <si>
    <t>谷地字十二堂35－4</t>
  </si>
  <si>
    <t>0237-85-0269</t>
  </si>
  <si>
    <t>西村山</t>
  </si>
  <si>
    <t>(有)ツチヤクリーン</t>
  </si>
  <si>
    <t>ＫＡＴＯ総業</t>
  </si>
  <si>
    <t>嘉藤　国昭</t>
  </si>
  <si>
    <t>山形県西置賜郡飯豊町</t>
  </si>
  <si>
    <t>大字萩生620番地17</t>
  </si>
  <si>
    <t>0238-88-7184</t>
  </si>
  <si>
    <t>沼澤産業(有)</t>
  </si>
  <si>
    <t>大和設備工業</t>
  </si>
  <si>
    <t>星工業合同会社</t>
  </si>
  <si>
    <t>江南二丁目8番2号</t>
  </si>
  <si>
    <t>023-609-9212</t>
  </si>
  <si>
    <t>㈱ＲＥＤＮＥＣＫ</t>
  </si>
  <si>
    <t>山川　生</t>
  </si>
  <si>
    <t>大字中野340番地</t>
  </si>
  <si>
    <t>023-687-1960</t>
  </si>
  <si>
    <t>㈲鳶東根架設</t>
  </si>
  <si>
    <t>浜田　淳</t>
  </si>
  <si>
    <t>四ツ家一丁目7番5-14号</t>
  </si>
  <si>
    <t>永澤工業</t>
  </si>
  <si>
    <t>永澤　秀典</t>
  </si>
  <si>
    <t>大字蟹沢1639番地の7</t>
  </si>
  <si>
    <t>0237-43-4031</t>
  </si>
  <si>
    <t>㈲三ツ羽外装</t>
  </si>
  <si>
    <t>五十嵐　誠</t>
  </si>
  <si>
    <t>新橋四丁目16-2</t>
  </si>
  <si>
    <t>090-2273-5796</t>
  </si>
  <si>
    <t>早坂興業</t>
  </si>
  <si>
    <t>早坂　良紀</t>
  </si>
  <si>
    <t>東谷地田町11-6</t>
  </si>
  <si>
    <t>090-9036-2346</t>
  </si>
  <si>
    <t>清水町一丁目16番32-1号</t>
  </si>
  <si>
    <t>舟山建築</t>
  </si>
  <si>
    <t>舟山　新二郎</t>
  </si>
  <si>
    <t>山形県西置賜郡飯豊町</t>
  </si>
  <si>
    <t>大字中496番地</t>
  </si>
  <si>
    <t>0238-72-2614</t>
  </si>
  <si>
    <t>王　大偉</t>
  </si>
  <si>
    <t>山形県西村山郡河北町</t>
  </si>
  <si>
    <t>0237-84-7266</t>
  </si>
  <si>
    <t>ウィンウッド㈱</t>
  </si>
  <si>
    <t>木村　省三</t>
  </si>
  <si>
    <t>中央七丁目4番11号</t>
  </si>
  <si>
    <t>0238-21-6385</t>
  </si>
  <si>
    <t>谷地字布田ホ1070-2</t>
  </si>
  <si>
    <t>快適工房　こばやし</t>
  </si>
  <si>
    <t>小林　哲也</t>
  </si>
  <si>
    <t>山形県鶴岡市</t>
  </si>
  <si>
    <t>080-5566-4990</t>
  </si>
  <si>
    <t>（株）きがるや</t>
  </si>
  <si>
    <t>佐々木　平嗣</t>
  </si>
  <si>
    <t>秋田県にかほ市</t>
  </si>
  <si>
    <t>㈱タカモ</t>
  </si>
  <si>
    <t>髙橋　幸一</t>
  </si>
  <si>
    <t>九野本2899番地</t>
  </si>
  <si>
    <t>0238-84-6842</t>
  </si>
  <si>
    <t>牧野　麻蘭</t>
  </si>
  <si>
    <t>やよい二丁目8-28　会田マンション201</t>
  </si>
  <si>
    <t>㈱カワイ</t>
  </si>
  <si>
    <t>川合　正人</t>
  </si>
  <si>
    <t>若宮2-6-1</t>
  </si>
  <si>
    <t>023-666-7103</t>
  </si>
  <si>
    <t>㈱紘正</t>
  </si>
  <si>
    <t>加藤　正勝</t>
  </si>
  <si>
    <t>堀端末3番44号</t>
  </si>
  <si>
    <t>0233-23-5758</t>
  </si>
  <si>
    <t>興栄商事㈱</t>
  </si>
  <si>
    <t>宍戸　亮一</t>
  </si>
  <si>
    <t>阿部住機サービス</t>
  </si>
  <si>
    <t>阿部　司</t>
  </si>
  <si>
    <t>0234-52-3645</t>
  </si>
  <si>
    <t>ジーク興業</t>
  </si>
  <si>
    <t>初浦　正広</t>
  </si>
  <si>
    <t>城北町1-24</t>
  </si>
  <si>
    <t>090-6785-1391</t>
  </si>
  <si>
    <t>㈱遠藤工業</t>
  </si>
  <si>
    <t>遠藤　文男</t>
  </si>
  <si>
    <t>通町四丁目8番39号</t>
  </si>
  <si>
    <t>0238-24-3364</t>
  </si>
  <si>
    <t>㈲ヤマカ技研興業</t>
  </si>
  <si>
    <t>金沢　喜也</t>
  </si>
  <si>
    <t>金瓶字林ノ蔭22</t>
  </si>
  <si>
    <t>023-672-5418</t>
  </si>
  <si>
    <t>㈱ウイング</t>
  </si>
  <si>
    <t>渡邉　勝</t>
  </si>
  <si>
    <t>稲生一丁目10-1</t>
  </si>
  <si>
    <t>0235-35-0133</t>
  </si>
  <si>
    <t>サン庄内サービス合同会社</t>
  </si>
  <si>
    <t>山形県東田川郡三川町</t>
  </si>
  <si>
    <t>大字押切新田字五反45番1</t>
  </si>
  <si>
    <t>山形県村山市</t>
  </si>
  <si>
    <t>Ｓ＆Ｙ工業</t>
  </si>
  <si>
    <t>佐藤　清一郎</t>
  </si>
  <si>
    <t>090-6450-5405</t>
  </si>
  <si>
    <t>㈱ライフライン</t>
  </si>
  <si>
    <t>遠藤　幸悦</t>
  </si>
  <si>
    <t>大字本郷己313-27</t>
  </si>
  <si>
    <t>0237-62-5678</t>
  </si>
  <si>
    <t>菅原　甚太郎</t>
  </si>
  <si>
    <t>漆山二ツ段2131-1</t>
  </si>
  <si>
    <t>023-687-1900</t>
  </si>
  <si>
    <t>0233-32-1582</t>
  </si>
  <si>
    <t>菊地建材</t>
  </si>
  <si>
    <t>菊地　清隆</t>
  </si>
  <si>
    <t>松浦　昇</t>
  </si>
  <si>
    <t>坂野辺新田字一番割21</t>
  </si>
  <si>
    <t>大東町13-25</t>
  </si>
  <si>
    <t>090-7664-4521</t>
  </si>
  <si>
    <t>孝萌工業㈱</t>
  </si>
  <si>
    <t>水戸　めぐみ</t>
  </si>
  <si>
    <t>宮城県柴田郡柴田町</t>
  </si>
  <si>
    <t>大字中名生字宮前197-1</t>
  </si>
  <si>
    <t>0224-87-6310</t>
  </si>
  <si>
    <t>村山</t>
  </si>
  <si>
    <t>時田解体</t>
  </si>
  <si>
    <t>藤巻　吉士郎</t>
  </si>
  <si>
    <t>大字時田1532</t>
  </si>
  <si>
    <t>080-5551-6074</t>
  </si>
  <si>
    <t>もりや産装㈱</t>
  </si>
  <si>
    <t>大字川原子1603-2</t>
  </si>
  <si>
    <t>023-656-2881</t>
  </si>
  <si>
    <t>㈱大栄建設工業</t>
  </si>
  <si>
    <t>佐々木　裕也</t>
  </si>
  <si>
    <t>太白区四郎丸字地蔵前3-7クレアール101</t>
  </si>
  <si>
    <t>080-1837-0353</t>
  </si>
  <si>
    <t>村山</t>
  </si>
  <si>
    <t>TRUST ONE㈱</t>
  </si>
  <si>
    <t>㈱孝淳</t>
  </si>
  <si>
    <t>深瀬　孝二</t>
  </si>
  <si>
    <t>神町北五丁目10-24</t>
  </si>
  <si>
    <t>0237-48-3235</t>
  </si>
  <si>
    <t>ＬＯＬ</t>
  </si>
  <si>
    <t>松田　駿</t>
  </si>
  <si>
    <t>松山2-3-18コスモハイツ参番館102</t>
  </si>
  <si>
    <t>080-5559-6309</t>
  </si>
  <si>
    <t>㈱マルトモ</t>
  </si>
  <si>
    <t>沼部　武芳</t>
  </si>
  <si>
    <t>中央三丁目1-1</t>
  </si>
  <si>
    <t>0238-22-0119</t>
  </si>
  <si>
    <t>荒生　大和</t>
  </si>
  <si>
    <t>小泉字道南1-7</t>
  </si>
  <si>
    <t>㈱ざおうコーポレーション</t>
  </si>
  <si>
    <t>㈲グッド</t>
  </si>
  <si>
    <t>田中　雅幸</t>
  </si>
  <si>
    <t>楯岡荒町2-1-12</t>
  </si>
  <si>
    <t>0237-55-6778</t>
  </si>
  <si>
    <t>free　鈴木龍太郎</t>
  </si>
  <si>
    <t>鈴木　龍太郎</t>
  </si>
  <si>
    <t>寺泉3464番地</t>
  </si>
  <si>
    <t>080-1846-6315</t>
  </si>
  <si>
    <t>0237-43-3312</t>
  </si>
  <si>
    <t>0238-33-9304</t>
  </si>
  <si>
    <t>金子　正次</t>
  </si>
  <si>
    <t>080‐2024-6472</t>
  </si>
  <si>
    <t>エステック産業</t>
  </si>
  <si>
    <t>080‐2833-1220</t>
  </si>
  <si>
    <t>今野工業</t>
  </si>
  <si>
    <t>今野　武則</t>
  </si>
  <si>
    <t>三日町2-1-40</t>
  </si>
  <si>
    <t>023-653-6695</t>
  </si>
  <si>
    <t>㈲東北美装サービス</t>
  </si>
  <si>
    <t>高館吉田字野来46ー5</t>
  </si>
  <si>
    <t>022-384-0816</t>
  </si>
  <si>
    <t>㈲エスピイ―クラフト</t>
  </si>
  <si>
    <t>沼澤　龍滋</t>
  </si>
  <si>
    <t>0238-83-2831</t>
  </si>
  <si>
    <t>エスエス工業</t>
  </si>
  <si>
    <t>清野　聡志</t>
  </si>
  <si>
    <t>吉野宿53-6</t>
  </si>
  <si>
    <t>090-3644-6202</t>
  </si>
  <si>
    <t>㈱建装テクノ</t>
  </si>
  <si>
    <t>大場　亮</t>
  </si>
  <si>
    <t>富神台13番地</t>
  </si>
  <si>
    <t>023-645-8541</t>
  </si>
  <si>
    <t>㈱Kousin</t>
  </si>
  <si>
    <t>高橋　巧海</t>
  </si>
  <si>
    <t>宮城県大崎市</t>
  </si>
  <si>
    <t>鹿島台木間塚字鎌巻508スターサイド鹿島台Ｅ号室</t>
  </si>
  <si>
    <t>080-4514-9863</t>
  </si>
  <si>
    <t>㈱KRT</t>
  </si>
  <si>
    <t>髙橋　圭</t>
  </si>
  <si>
    <t>宮城県亘理郡亘理町</t>
  </si>
  <si>
    <t>逢隈中泉字堂の前92-1</t>
  </si>
  <si>
    <t>0223-36-8986</t>
  </si>
  <si>
    <t>マルエ物産</t>
  </si>
  <si>
    <t>遠藤栄一</t>
  </si>
  <si>
    <t>高橋工務店</t>
  </si>
  <si>
    <t>伊藤　和正</t>
  </si>
  <si>
    <t>山形県西置賜郡飯豊町</t>
  </si>
  <si>
    <t>大字高峰875番地</t>
  </si>
  <si>
    <t>YCR産業</t>
  </si>
  <si>
    <t>山科　吉信</t>
  </si>
  <si>
    <t>松本489-19</t>
  </si>
  <si>
    <t>0233-25-8885</t>
  </si>
  <si>
    <t>0238-27-7888</t>
  </si>
  <si>
    <t>富樫　一之</t>
  </si>
  <si>
    <t>鼠ヶ関甲353</t>
  </si>
  <si>
    <t>0235-44-2002</t>
  </si>
  <si>
    <t>㈱宕代</t>
  </si>
  <si>
    <t>小野　奈緒美</t>
  </si>
  <si>
    <t>相互台1-10-1タウンセンター4号</t>
  </si>
  <si>
    <t>022-702-5594</t>
  </si>
  <si>
    <t>㈱大成企画</t>
  </si>
  <si>
    <t>星川　佳</t>
  </si>
  <si>
    <t>城北町2丁目10-9</t>
  </si>
  <si>
    <t>023-687-1622</t>
  </si>
  <si>
    <t>今野工業</t>
  </si>
  <si>
    <t>今野　直行</t>
  </si>
  <si>
    <t>福島県福島市</t>
  </si>
  <si>
    <t>飯坂町平野字原18-4</t>
  </si>
  <si>
    <t>080-4416-9700</t>
  </si>
  <si>
    <t>マルヤ㈱</t>
  </si>
  <si>
    <t>守屋　徹</t>
  </si>
  <si>
    <t>古川馬放字街道南北10番地4</t>
  </si>
  <si>
    <t>0229-87-5528</t>
  </si>
  <si>
    <t>㈱リヒト</t>
  </si>
  <si>
    <t>横岡　弘至</t>
  </si>
  <si>
    <t>東京都葛飾区</t>
  </si>
  <si>
    <t>お花茶屋1丁目14番13号-506</t>
  </si>
  <si>
    <t>03-6662-6686</t>
  </si>
  <si>
    <t>角田　祐一郎</t>
  </si>
  <si>
    <t>㈲ツチヤクリーン</t>
  </si>
  <si>
    <t>土屋　美和</t>
  </si>
  <si>
    <t>023-653-4183</t>
  </si>
  <si>
    <t>㈲菊栄</t>
  </si>
  <si>
    <t>㈱イービリーブ</t>
  </si>
  <si>
    <t>加納　安祥</t>
  </si>
  <si>
    <t>青葉区国分町1-6-15奥田ビル4F</t>
  </si>
  <si>
    <t>022-263-9668</t>
  </si>
  <si>
    <t>山形県西村山郡大江町</t>
  </si>
  <si>
    <t>藤島字前野15-2</t>
  </si>
  <si>
    <t>清三郎㈱</t>
  </si>
  <si>
    <t>尾崎　宏夫</t>
  </si>
  <si>
    <t>平清水2-8-8</t>
  </si>
  <si>
    <t>023-633-3385</t>
  </si>
  <si>
    <t>興仁工業</t>
  </si>
  <si>
    <t>菊池　茂仁</t>
  </si>
  <si>
    <t>瀬波1-9-3</t>
  </si>
  <si>
    <t>023-674-9985</t>
  </si>
  <si>
    <t>唐　硯慧</t>
  </si>
  <si>
    <t>長岡字柳田2035番地</t>
  </si>
  <si>
    <t>東大通1丁目2番34－2号</t>
  </si>
  <si>
    <t>0238-23-3442</t>
  </si>
  <si>
    <t>白兎字山際3320番地1</t>
  </si>
  <si>
    <t>髙橋　貢</t>
  </si>
  <si>
    <t>象潟町字三丁目塩越76</t>
  </si>
  <si>
    <t>0184-43-5591</t>
  </si>
  <si>
    <t>飛鳥字大道端250-1</t>
  </si>
  <si>
    <t>大字十文字65番地</t>
  </si>
  <si>
    <t>㈱Ｌ</t>
  </si>
  <si>
    <t>朽木　裕文</t>
  </si>
  <si>
    <t>山形県東置賜郡高畠町</t>
  </si>
  <si>
    <t>大字根岸76番地の5</t>
  </si>
  <si>
    <t>0238-20-6273</t>
  </si>
  <si>
    <t>佐藤住建</t>
  </si>
  <si>
    <t>佐藤　清司</t>
  </si>
  <si>
    <t>山形県最上郡真室川町</t>
  </si>
  <si>
    <t>大字及位806-4</t>
  </si>
  <si>
    <t>0233-66-2219</t>
  </si>
  <si>
    <t>石鳥居二丁目2番29号</t>
  </si>
  <si>
    <t>芦野　茂</t>
  </si>
  <si>
    <t>南二番町12-17</t>
  </si>
  <si>
    <t>023-633-1908</t>
  </si>
  <si>
    <t>㈲和久井陶管</t>
  </si>
  <si>
    <t>和久井　怜</t>
  </si>
  <si>
    <t>今泉1812番地</t>
  </si>
  <si>
    <t>0238-88-9422</t>
  </si>
  <si>
    <t>西置賜</t>
  </si>
  <si>
    <t>090-9743-9374</t>
  </si>
  <si>
    <t>㈱環境管理センター</t>
  </si>
  <si>
    <t>小林　秀樹</t>
  </si>
  <si>
    <t>宝田三丁目16-20</t>
  </si>
  <si>
    <t>0235-24-1048</t>
  </si>
  <si>
    <t>吉泉　淳也</t>
  </si>
  <si>
    <t>西茅原町20番18号</t>
  </si>
  <si>
    <t>0235-35-0450</t>
  </si>
  <si>
    <t>㈱エコ　リレーション</t>
  </si>
  <si>
    <t>(株)宏景</t>
  </si>
  <si>
    <t>0237-84-1079</t>
  </si>
  <si>
    <t>土田重機土木</t>
  </si>
  <si>
    <t>土田　敏郎</t>
  </si>
  <si>
    <t>大字鳥越1586-13</t>
  </si>
  <si>
    <t>090-7195-6240</t>
  </si>
  <si>
    <t>(株)天海</t>
  </si>
  <si>
    <t>塚原　渚</t>
  </si>
  <si>
    <t>太白区鈎取4丁目22番25号アンビエラシュシュⅠ-105</t>
  </si>
  <si>
    <t>022-796-9127</t>
  </si>
  <si>
    <t>坂東産業㈱</t>
  </si>
  <si>
    <t>劉　帥</t>
  </si>
  <si>
    <t>羽付160番地の1</t>
  </si>
  <si>
    <t>0238-40-1241</t>
  </si>
  <si>
    <t>（株）栄光実業</t>
  </si>
  <si>
    <t>青葉区錦ヶ丘5丁目11-3</t>
  </si>
  <si>
    <t>080-3334-1323</t>
  </si>
  <si>
    <t>OWL興業合同会社</t>
  </si>
  <si>
    <t>奥山　真樹</t>
  </si>
  <si>
    <t>楯岡鶴ヶ町1-17-22</t>
  </si>
  <si>
    <t>090-5835-3532</t>
  </si>
  <si>
    <t>㈱アークリサイクル</t>
  </si>
  <si>
    <t>元木　豊</t>
  </si>
  <si>
    <t>0237-53-1940</t>
  </si>
  <si>
    <t>大字蟹沢1787番地7</t>
  </si>
  <si>
    <t>㈱加藤興業</t>
  </si>
  <si>
    <t>加藤　秀人</t>
  </si>
  <si>
    <t>神町西1-3-14</t>
  </si>
  <si>
    <t>北村山</t>
  </si>
  <si>
    <t>（同）ＭｏＭＡ</t>
  </si>
  <si>
    <t>谷津　央基</t>
  </si>
  <si>
    <t>山形県西村山郡西川町</t>
  </si>
  <si>
    <t>大字海味16-12</t>
  </si>
  <si>
    <t>0237-48-7667</t>
  </si>
  <si>
    <t>谷地字布田ホ1072-1</t>
  </si>
  <si>
    <t>㈱山形メタルセンター</t>
  </si>
  <si>
    <t>㈱J Home Design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</si>
</sst>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m\.dd"/>
    <numFmt numFmtId="177" formatCode="mmm\-yyyy"/>
    <numFmt numFmtId="178" formatCode="[$-411]ge\.m\.d;@"/>
    <numFmt numFmtId="179" formatCode="#,##0;&quot;▲ &quot;#,##0"/>
    <numFmt numFmtId="180" formatCode="0_ "/>
    <numFmt numFmtId="181" formatCode="[$-411]ggge&quot;年&quot;m&quot;月&quot;d&quot;日&quot;;@"/>
  </numFmts>
  <fonts count="44">
    <font>
      <sz val="11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0"/>
      <color indexed="10"/>
      <name val="ＭＳ ゴシック"/>
      <family val="3"/>
    </font>
    <font>
      <b/>
      <sz val="11"/>
      <color indexed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57" fontId="2" fillId="0" borderId="1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0" fillId="0" borderId="11" xfId="0" applyFill="1" applyBorder="1" applyAlignment="1">
      <alignment/>
    </xf>
    <xf numFmtId="14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14" fontId="0" fillId="0" borderId="12" xfId="0" applyNumberForma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shrinkToFit="1"/>
    </xf>
    <xf numFmtId="179" fontId="2" fillId="0" borderId="10" xfId="0" applyNumberFormat="1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shrinkToFit="1"/>
    </xf>
    <xf numFmtId="178" fontId="2" fillId="0" borderId="10" xfId="0" applyNumberFormat="1" applyFont="1" applyFill="1" applyBorder="1" applyAlignment="1">
      <alignment horizontal="center" vertical="center" shrinkToFit="1"/>
    </xf>
    <xf numFmtId="179" fontId="2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179" fontId="2" fillId="0" borderId="0" xfId="0" applyNumberFormat="1" applyFont="1" applyFill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G28" sqref="G28"/>
    </sheetView>
  </sheetViews>
  <sheetFormatPr defaultColWidth="8.796875" defaultRowHeight="14.25"/>
  <cols>
    <col min="1" max="2" width="6" style="0" bestFit="1" customWidth="1"/>
    <col min="3" max="3" width="11.59765625" style="0" bestFit="1" customWidth="1"/>
    <col min="4" max="5" width="3.8984375" style="0" bestFit="1" customWidth="1"/>
    <col min="6" max="6" width="10.19921875" style="0" bestFit="1" customWidth="1"/>
    <col min="7" max="7" width="29.3984375" style="0" bestFit="1" customWidth="1"/>
    <col min="8" max="8" width="12.59765625" style="0" bestFit="1" customWidth="1"/>
    <col min="9" max="9" width="22.69921875" style="0" bestFit="1" customWidth="1"/>
    <col min="10" max="10" width="19.3984375" style="0" bestFit="1" customWidth="1"/>
    <col min="11" max="11" width="13.8984375" style="0" bestFit="1" customWidth="1"/>
    <col min="12" max="12" width="9.5" style="0" bestFit="1" customWidth="1"/>
    <col min="13" max="14" width="11.59765625" style="0" bestFit="1" customWidth="1"/>
    <col min="15" max="15" width="10.19921875" style="0" bestFit="1" customWidth="1"/>
    <col min="16" max="16" width="6" style="0" bestFit="1" customWidth="1"/>
  </cols>
  <sheetData>
    <row r="1" spans="1:16" ht="14.25" thickBot="1">
      <c r="A1" s="12" t="s">
        <v>203</v>
      </c>
      <c r="B1" s="12" t="s">
        <v>204</v>
      </c>
      <c r="C1" s="12" t="s">
        <v>205</v>
      </c>
      <c r="D1" s="12" t="s">
        <v>17</v>
      </c>
      <c r="E1" s="12" t="s">
        <v>202</v>
      </c>
      <c r="F1" s="12" t="s">
        <v>206</v>
      </c>
      <c r="G1" s="12" t="s">
        <v>207</v>
      </c>
      <c r="H1" s="12" t="s">
        <v>208</v>
      </c>
      <c r="I1" s="12" t="s">
        <v>209</v>
      </c>
      <c r="J1" s="12" t="s">
        <v>210</v>
      </c>
      <c r="K1" s="12" t="s">
        <v>211</v>
      </c>
      <c r="L1" s="12" t="s">
        <v>212</v>
      </c>
      <c r="M1" s="12" t="s">
        <v>213</v>
      </c>
      <c r="N1" s="12" t="s">
        <v>214</v>
      </c>
      <c r="O1" s="12" t="s">
        <v>15</v>
      </c>
      <c r="P1" s="12" t="s">
        <v>215</v>
      </c>
    </row>
    <row r="2" spans="1:16" ht="13.5">
      <c r="A2" s="8">
        <v>64</v>
      </c>
      <c r="B2" s="8">
        <v>20</v>
      </c>
      <c r="C2" s="9">
        <v>41668</v>
      </c>
      <c r="D2" s="8">
        <v>26</v>
      </c>
      <c r="E2" s="8">
        <v>1</v>
      </c>
      <c r="F2" s="8">
        <v>100023</v>
      </c>
      <c r="G2" s="8" t="s">
        <v>216</v>
      </c>
      <c r="H2" s="8"/>
      <c r="I2" s="8"/>
      <c r="J2" s="8"/>
      <c r="K2" s="8"/>
      <c r="L2" s="8" t="s">
        <v>217</v>
      </c>
      <c r="M2" s="9">
        <v>39843</v>
      </c>
      <c r="N2" s="8"/>
      <c r="O2" s="8" t="s">
        <v>16</v>
      </c>
      <c r="P2" s="8">
        <v>20</v>
      </c>
    </row>
    <row r="3" spans="1:16" ht="13.5">
      <c r="A3" s="8">
        <v>7</v>
      </c>
      <c r="B3" s="8">
        <v>13</v>
      </c>
      <c r="C3" s="9">
        <v>37306</v>
      </c>
      <c r="D3" s="8">
        <v>14</v>
      </c>
      <c r="E3" s="8">
        <v>2</v>
      </c>
      <c r="F3" s="8">
        <v>700001</v>
      </c>
      <c r="G3" s="8" t="s">
        <v>218</v>
      </c>
      <c r="H3" s="8"/>
      <c r="I3" s="8"/>
      <c r="J3" s="8"/>
      <c r="K3" s="8"/>
      <c r="L3" s="8" t="s">
        <v>219</v>
      </c>
      <c r="M3" s="9">
        <v>39132</v>
      </c>
      <c r="N3" s="9">
        <v>39498</v>
      </c>
      <c r="O3" s="8" t="s">
        <v>16</v>
      </c>
      <c r="P3" s="8">
        <v>18</v>
      </c>
    </row>
    <row r="4" spans="1:16" ht="13.5">
      <c r="A4" s="8">
        <v>32</v>
      </c>
      <c r="B4" s="8">
        <v>14</v>
      </c>
      <c r="C4" s="9">
        <v>37672</v>
      </c>
      <c r="D4" s="8">
        <v>15</v>
      </c>
      <c r="E4" s="8">
        <v>2</v>
      </c>
      <c r="F4" s="8">
        <v>600002</v>
      </c>
      <c r="G4" s="8" t="s">
        <v>220</v>
      </c>
      <c r="H4" s="8"/>
      <c r="I4" s="8"/>
      <c r="J4" s="8"/>
      <c r="K4" s="8"/>
      <c r="L4" s="8" t="s">
        <v>221</v>
      </c>
      <c r="M4" s="9">
        <v>39498</v>
      </c>
      <c r="N4" s="9">
        <v>39808</v>
      </c>
      <c r="O4" s="8" t="s">
        <v>16</v>
      </c>
      <c r="P4" s="8">
        <v>19</v>
      </c>
    </row>
    <row r="5" spans="1:16" ht="13.5">
      <c r="A5" s="8">
        <v>9</v>
      </c>
      <c r="B5" s="8">
        <v>13</v>
      </c>
      <c r="C5" s="9">
        <v>37330</v>
      </c>
      <c r="D5" s="8">
        <v>14</v>
      </c>
      <c r="E5" s="8">
        <v>3</v>
      </c>
      <c r="F5" s="8">
        <v>300002</v>
      </c>
      <c r="G5" s="8" t="s">
        <v>222</v>
      </c>
      <c r="H5" s="8"/>
      <c r="I5" s="8"/>
      <c r="J5" s="8"/>
      <c r="K5" s="8"/>
      <c r="L5" s="8" t="s">
        <v>223</v>
      </c>
      <c r="M5" s="8"/>
      <c r="N5" s="9">
        <v>39134</v>
      </c>
      <c r="O5" s="8" t="s">
        <v>16</v>
      </c>
      <c r="P5" s="8">
        <v>0</v>
      </c>
    </row>
    <row r="6" spans="1:16" ht="13.5">
      <c r="A6" s="8">
        <v>54</v>
      </c>
      <c r="B6" s="8">
        <v>19</v>
      </c>
      <c r="C6" s="9">
        <v>39169</v>
      </c>
      <c r="D6" s="8">
        <v>19</v>
      </c>
      <c r="E6" s="8">
        <v>3</v>
      </c>
      <c r="F6" s="8">
        <v>700019</v>
      </c>
      <c r="G6" s="8" t="s">
        <v>224</v>
      </c>
      <c r="H6" s="8"/>
      <c r="I6" s="8"/>
      <c r="J6" s="8"/>
      <c r="K6" s="8"/>
      <c r="L6" s="8" t="s">
        <v>219</v>
      </c>
      <c r="M6" s="9">
        <v>39169</v>
      </c>
      <c r="N6" s="9">
        <v>39538</v>
      </c>
      <c r="O6" s="8" t="s">
        <v>16</v>
      </c>
      <c r="P6" s="8">
        <v>18</v>
      </c>
    </row>
    <row r="7" spans="1:16" ht="13.5">
      <c r="A7" s="8">
        <v>87</v>
      </c>
      <c r="B7" s="8">
        <v>26</v>
      </c>
      <c r="C7" s="9">
        <v>43161</v>
      </c>
      <c r="D7" s="8">
        <v>30</v>
      </c>
      <c r="E7" s="8">
        <v>3</v>
      </c>
      <c r="F7" s="8">
        <v>500019</v>
      </c>
      <c r="G7" s="8" t="s">
        <v>225</v>
      </c>
      <c r="H7" s="8" t="s">
        <v>226</v>
      </c>
      <c r="I7" s="8" t="s">
        <v>227</v>
      </c>
      <c r="J7" s="8" t="s">
        <v>228</v>
      </c>
      <c r="K7" s="8" t="s">
        <v>229</v>
      </c>
      <c r="L7" s="8" t="s">
        <v>230</v>
      </c>
      <c r="M7" s="8"/>
      <c r="N7" s="9">
        <v>43161</v>
      </c>
      <c r="O7" s="8" t="s">
        <v>16</v>
      </c>
      <c r="P7" s="8">
        <v>0</v>
      </c>
    </row>
    <row r="8" spans="1:16" ht="13.5">
      <c r="A8" s="8">
        <v>11</v>
      </c>
      <c r="B8" s="8">
        <v>14</v>
      </c>
      <c r="C8" s="9">
        <v>37347</v>
      </c>
      <c r="D8" s="8">
        <v>14</v>
      </c>
      <c r="E8" s="8">
        <v>4</v>
      </c>
      <c r="F8" s="8">
        <v>300004</v>
      </c>
      <c r="G8" s="8" t="s">
        <v>231</v>
      </c>
      <c r="H8" s="8"/>
      <c r="I8" s="8"/>
      <c r="J8" s="8"/>
      <c r="K8" s="8"/>
      <c r="L8" s="8" t="s">
        <v>223</v>
      </c>
      <c r="M8" s="8"/>
      <c r="N8" s="9">
        <v>37741</v>
      </c>
      <c r="O8" s="8" t="s">
        <v>16</v>
      </c>
      <c r="P8" s="8">
        <v>0</v>
      </c>
    </row>
    <row r="9" spans="1:16" ht="13.5">
      <c r="A9" s="8">
        <v>88</v>
      </c>
      <c r="B9" s="8">
        <v>29</v>
      </c>
      <c r="C9" s="9">
        <v>43165</v>
      </c>
      <c r="D9" s="8">
        <v>30</v>
      </c>
      <c r="E9" s="8">
        <v>4</v>
      </c>
      <c r="F9" s="8">
        <v>500028</v>
      </c>
      <c r="G9" s="8" t="s">
        <v>232</v>
      </c>
      <c r="H9" s="8" t="s">
        <v>226</v>
      </c>
      <c r="I9" s="8" t="s">
        <v>227</v>
      </c>
      <c r="J9" s="8" t="s">
        <v>228</v>
      </c>
      <c r="K9" s="8" t="s">
        <v>229</v>
      </c>
      <c r="L9" s="8" t="s">
        <v>230</v>
      </c>
      <c r="M9" s="8"/>
      <c r="N9" s="9">
        <v>43290</v>
      </c>
      <c r="O9" s="8" t="s">
        <v>16</v>
      </c>
      <c r="P9" s="8">
        <v>0</v>
      </c>
    </row>
    <row r="10" spans="1:16" ht="13.5">
      <c r="A10" s="8">
        <v>15</v>
      </c>
      <c r="B10" s="8">
        <v>14</v>
      </c>
      <c r="C10" s="9">
        <v>37403</v>
      </c>
      <c r="D10" s="8">
        <v>14</v>
      </c>
      <c r="E10" s="8">
        <v>5</v>
      </c>
      <c r="F10" s="8">
        <v>100006</v>
      </c>
      <c r="G10" s="8" t="s">
        <v>233</v>
      </c>
      <c r="H10" s="8"/>
      <c r="I10" s="8"/>
      <c r="J10" s="8"/>
      <c r="K10" s="8"/>
      <c r="L10" s="8" t="s">
        <v>217</v>
      </c>
      <c r="M10" s="9">
        <v>39229</v>
      </c>
      <c r="N10" s="9">
        <v>40577</v>
      </c>
      <c r="O10" s="8" t="s">
        <v>16</v>
      </c>
      <c r="P10" s="8">
        <v>19</v>
      </c>
    </row>
    <row r="11" spans="1:16" ht="13.5">
      <c r="A11" s="8">
        <v>20</v>
      </c>
      <c r="B11" s="8">
        <v>14</v>
      </c>
      <c r="C11" s="9">
        <v>38867</v>
      </c>
      <c r="D11" s="8">
        <v>18</v>
      </c>
      <c r="E11" s="8">
        <v>5</v>
      </c>
      <c r="F11" s="8">
        <v>300008</v>
      </c>
      <c r="G11" s="8" t="s">
        <v>234</v>
      </c>
      <c r="H11" s="8"/>
      <c r="I11" s="8"/>
      <c r="J11" s="8"/>
      <c r="K11" s="8"/>
      <c r="L11" s="8" t="s">
        <v>223</v>
      </c>
      <c r="M11" s="8"/>
      <c r="N11" s="9">
        <v>38867</v>
      </c>
      <c r="O11" s="8" t="s">
        <v>16</v>
      </c>
      <c r="P11" s="8">
        <v>0</v>
      </c>
    </row>
    <row r="12" spans="1:16" ht="13.5">
      <c r="A12" s="8">
        <v>58</v>
      </c>
      <c r="B12" s="8">
        <v>19</v>
      </c>
      <c r="C12" s="9">
        <v>41395</v>
      </c>
      <c r="D12" s="8">
        <v>25</v>
      </c>
      <c r="E12" s="8">
        <v>5</v>
      </c>
      <c r="F12" s="8">
        <v>100021</v>
      </c>
      <c r="G12" s="8" t="s">
        <v>235</v>
      </c>
      <c r="H12" s="8"/>
      <c r="I12" s="8"/>
      <c r="J12" s="8"/>
      <c r="K12" s="8"/>
      <c r="L12" s="8" t="s">
        <v>217</v>
      </c>
      <c r="M12" s="9">
        <v>41344</v>
      </c>
      <c r="N12" s="9">
        <v>41760</v>
      </c>
      <c r="O12" s="8" t="s">
        <v>16</v>
      </c>
      <c r="P12" s="8">
        <v>24</v>
      </c>
    </row>
    <row r="13" spans="1:16" ht="13.5">
      <c r="A13" s="8">
        <v>78</v>
      </c>
      <c r="B13" s="8">
        <v>24</v>
      </c>
      <c r="C13" s="9">
        <v>41775</v>
      </c>
      <c r="D13" s="8">
        <v>26</v>
      </c>
      <c r="E13" s="8">
        <v>5</v>
      </c>
      <c r="F13" s="8">
        <v>700028</v>
      </c>
      <c r="G13" s="8" t="s">
        <v>236</v>
      </c>
      <c r="H13" s="8"/>
      <c r="I13" s="8"/>
      <c r="J13" s="8"/>
      <c r="K13" s="8"/>
      <c r="L13" s="8" t="s">
        <v>219</v>
      </c>
      <c r="M13" s="8"/>
      <c r="N13" s="9">
        <v>41775</v>
      </c>
      <c r="O13" s="8" t="s">
        <v>16</v>
      </c>
      <c r="P13" s="8">
        <v>0</v>
      </c>
    </row>
    <row r="14" spans="1:16" ht="13.5">
      <c r="A14" s="8">
        <v>81</v>
      </c>
      <c r="B14" s="8">
        <v>27</v>
      </c>
      <c r="C14" s="9">
        <v>42880</v>
      </c>
      <c r="D14" s="8">
        <v>29</v>
      </c>
      <c r="E14" s="8">
        <v>5</v>
      </c>
      <c r="F14" s="8">
        <v>500020</v>
      </c>
      <c r="G14" s="8" t="s">
        <v>237</v>
      </c>
      <c r="H14" s="8"/>
      <c r="I14" s="8"/>
      <c r="J14" s="8"/>
      <c r="K14" s="8"/>
      <c r="L14" s="8" t="s">
        <v>230</v>
      </c>
      <c r="M14" s="8"/>
      <c r="N14" s="9">
        <v>42880</v>
      </c>
      <c r="O14" s="8" t="s">
        <v>16</v>
      </c>
      <c r="P14" s="8">
        <v>0</v>
      </c>
    </row>
    <row r="15" spans="1:16" ht="13.5">
      <c r="A15" s="8">
        <v>65</v>
      </c>
      <c r="B15" s="8">
        <v>20</v>
      </c>
      <c r="C15" s="9">
        <v>41469</v>
      </c>
      <c r="D15" s="8">
        <v>25</v>
      </c>
      <c r="E15" s="8">
        <v>7</v>
      </c>
      <c r="F15" s="8">
        <v>100024</v>
      </c>
      <c r="G15" s="8" t="s">
        <v>238</v>
      </c>
      <c r="H15" s="8"/>
      <c r="I15" s="8"/>
      <c r="J15" s="8"/>
      <c r="K15" s="8"/>
      <c r="L15" s="8" t="s">
        <v>217</v>
      </c>
      <c r="M15" s="9">
        <v>39881</v>
      </c>
      <c r="N15" s="8"/>
      <c r="O15" s="8" t="s">
        <v>16</v>
      </c>
      <c r="P15" s="8">
        <v>20</v>
      </c>
    </row>
    <row r="16" spans="1:16" ht="13.5">
      <c r="A16" s="8">
        <v>62</v>
      </c>
      <c r="B16" s="8">
        <v>20</v>
      </c>
      <c r="C16" s="9">
        <v>41470</v>
      </c>
      <c r="D16" s="8">
        <v>25</v>
      </c>
      <c r="E16" s="8">
        <v>7</v>
      </c>
      <c r="F16" s="8">
        <v>100022</v>
      </c>
      <c r="G16" s="8" t="s">
        <v>239</v>
      </c>
      <c r="H16" s="8"/>
      <c r="I16" s="8"/>
      <c r="J16" s="8"/>
      <c r="K16" s="8"/>
      <c r="L16" s="8" t="s">
        <v>217</v>
      </c>
      <c r="M16" s="9">
        <v>39765</v>
      </c>
      <c r="N16" s="8"/>
      <c r="O16" s="8" t="s">
        <v>16</v>
      </c>
      <c r="P16" s="8">
        <v>20</v>
      </c>
    </row>
    <row r="17" spans="1:16" ht="13.5">
      <c r="A17" s="8">
        <v>89</v>
      </c>
      <c r="B17" s="8">
        <v>27</v>
      </c>
      <c r="C17" s="9">
        <v>42317</v>
      </c>
      <c r="D17" s="8">
        <v>30</v>
      </c>
      <c r="E17" s="8">
        <v>7</v>
      </c>
      <c r="F17" s="8">
        <v>200007</v>
      </c>
      <c r="G17" s="8" t="s">
        <v>240</v>
      </c>
      <c r="H17" s="8" t="s">
        <v>241</v>
      </c>
      <c r="I17" s="8" t="s">
        <v>242</v>
      </c>
      <c r="J17" s="8" t="s">
        <v>243</v>
      </c>
      <c r="K17" s="8" t="s">
        <v>244</v>
      </c>
      <c r="L17" s="8" t="s">
        <v>245</v>
      </c>
      <c r="M17" s="8"/>
      <c r="N17" s="9">
        <v>43305</v>
      </c>
      <c r="O17" s="8" t="s">
        <v>16</v>
      </c>
      <c r="P17" s="8">
        <v>0</v>
      </c>
    </row>
    <row r="18" spans="1:16" ht="13.5">
      <c r="A18" s="8">
        <v>35</v>
      </c>
      <c r="B18" s="8">
        <v>15</v>
      </c>
      <c r="C18" s="9">
        <v>37876</v>
      </c>
      <c r="D18" s="8">
        <v>15</v>
      </c>
      <c r="E18" s="8">
        <v>9</v>
      </c>
      <c r="F18" s="8">
        <v>100012</v>
      </c>
      <c r="G18" s="8" t="s">
        <v>246</v>
      </c>
      <c r="H18" s="8"/>
      <c r="I18" s="8"/>
      <c r="J18" s="8"/>
      <c r="K18" s="8"/>
      <c r="L18" s="8" t="s">
        <v>217</v>
      </c>
      <c r="M18" s="9">
        <v>39703</v>
      </c>
      <c r="N18" s="8"/>
      <c r="O18" s="8" t="s">
        <v>16</v>
      </c>
      <c r="P18" s="8">
        <v>20</v>
      </c>
    </row>
    <row r="19" spans="1:16" ht="13.5">
      <c r="A19" s="8">
        <v>93</v>
      </c>
      <c r="B19" s="8">
        <v>30</v>
      </c>
      <c r="C19" s="9">
        <v>43375</v>
      </c>
      <c r="D19" s="8">
        <v>30</v>
      </c>
      <c r="E19" s="8">
        <v>10</v>
      </c>
      <c r="F19" s="8">
        <v>600012</v>
      </c>
      <c r="G19" s="8" t="s">
        <v>247</v>
      </c>
      <c r="H19" s="8" t="s">
        <v>248</v>
      </c>
      <c r="I19" s="8" t="s">
        <v>249</v>
      </c>
      <c r="J19" s="8" t="s">
        <v>250</v>
      </c>
      <c r="K19" s="8" t="s">
        <v>251</v>
      </c>
      <c r="L19" s="8" t="s">
        <v>221</v>
      </c>
      <c r="M19" s="8"/>
      <c r="N19" s="9">
        <v>43528</v>
      </c>
      <c r="O19" s="8" t="s">
        <v>16</v>
      </c>
      <c r="P19" s="8">
        <v>0</v>
      </c>
    </row>
    <row r="20" spans="1:16" ht="13.5">
      <c r="A20" s="8">
        <v>4</v>
      </c>
      <c r="B20" s="8">
        <v>13</v>
      </c>
      <c r="C20" s="9">
        <v>42703</v>
      </c>
      <c r="D20" s="8">
        <v>28</v>
      </c>
      <c r="E20" s="8">
        <v>11</v>
      </c>
      <c r="F20" s="8">
        <v>600001</v>
      </c>
      <c r="G20" s="8" t="s">
        <v>252</v>
      </c>
      <c r="H20" s="8"/>
      <c r="I20" s="8"/>
      <c r="J20" s="8"/>
      <c r="K20" s="8"/>
      <c r="L20" s="8" t="s">
        <v>221</v>
      </c>
      <c r="M20" s="9">
        <v>40877</v>
      </c>
      <c r="N20" s="9">
        <v>42703</v>
      </c>
      <c r="O20" s="8" t="s">
        <v>16</v>
      </c>
      <c r="P20" s="8">
        <v>23</v>
      </c>
    </row>
    <row r="21" spans="1:16" ht="14.25" thickBot="1">
      <c r="A21" s="10">
        <v>75</v>
      </c>
      <c r="B21" s="10">
        <v>24</v>
      </c>
      <c r="C21" s="11">
        <v>42362</v>
      </c>
      <c r="D21" s="10">
        <v>27</v>
      </c>
      <c r="E21" s="10">
        <v>12</v>
      </c>
      <c r="F21" s="10">
        <v>300013</v>
      </c>
      <c r="G21" s="10" t="s">
        <v>253</v>
      </c>
      <c r="H21" s="10"/>
      <c r="I21" s="10"/>
      <c r="J21" s="10"/>
      <c r="K21" s="10"/>
      <c r="L21" s="10" t="s">
        <v>223</v>
      </c>
      <c r="M21" s="10"/>
      <c r="N21" s="11">
        <v>42362</v>
      </c>
      <c r="O21" s="10" t="s">
        <v>16</v>
      </c>
      <c r="P21" s="1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F20" sqref="F20"/>
    </sheetView>
  </sheetViews>
  <sheetFormatPr defaultColWidth="8.796875" defaultRowHeight="14.25"/>
  <cols>
    <col min="1" max="2" width="6" style="0" bestFit="1" customWidth="1"/>
    <col min="3" max="3" width="11.59765625" style="0" bestFit="1" customWidth="1"/>
    <col min="4" max="5" width="3.8984375" style="0" bestFit="1" customWidth="1"/>
    <col min="6" max="6" width="10.19921875" style="0" bestFit="1" customWidth="1"/>
    <col min="7" max="7" width="29.3984375" style="0" bestFit="1" customWidth="1"/>
    <col min="8" max="8" width="12.59765625" style="0" bestFit="1" customWidth="1"/>
    <col min="9" max="9" width="22.69921875" style="0" bestFit="1" customWidth="1"/>
    <col min="10" max="10" width="19.3984375" style="0" bestFit="1" customWidth="1"/>
    <col min="11" max="11" width="13.8984375" style="0" bestFit="1" customWidth="1"/>
    <col min="12" max="12" width="9.5" style="0" bestFit="1" customWidth="1"/>
    <col min="13" max="14" width="11.59765625" style="0" bestFit="1" customWidth="1"/>
    <col min="15" max="15" width="10.19921875" style="0" bestFit="1" customWidth="1"/>
    <col min="16" max="16" width="6" style="0" bestFit="1" customWidth="1"/>
  </cols>
  <sheetData>
    <row r="1" spans="1:16" ht="14.25" thickBot="1">
      <c r="A1" s="12" t="s">
        <v>203</v>
      </c>
      <c r="B1" s="12" t="s">
        <v>204</v>
      </c>
      <c r="C1" s="12" t="s">
        <v>205</v>
      </c>
      <c r="D1" s="12" t="s">
        <v>17</v>
      </c>
      <c r="E1" s="12" t="s">
        <v>202</v>
      </c>
      <c r="F1" s="12" t="s">
        <v>206</v>
      </c>
      <c r="G1" s="12" t="s">
        <v>207</v>
      </c>
      <c r="H1" s="12" t="s">
        <v>208</v>
      </c>
      <c r="I1" s="12" t="s">
        <v>209</v>
      </c>
      <c r="J1" s="12" t="s">
        <v>210</v>
      </c>
      <c r="K1" s="12" t="s">
        <v>211</v>
      </c>
      <c r="L1" s="12" t="s">
        <v>212</v>
      </c>
      <c r="M1" s="12" t="s">
        <v>213</v>
      </c>
      <c r="N1" s="12" t="s">
        <v>214</v>
      </c>
      <c r="O1" s="12" t="s">
        <v>15</v>
      </c>
      <c r="P1" s="12" t="s">
        <v>215</v>
      </c>
    </row>
    <row r="2" spans="1:16" ht="13.5">
      <c r="A2" s="8">
        <v>64</v>
      </c>
      <c r="B2" s="8">
        <v>20</v>
      </c>
      <c r="C2" s="9">
        <v>41668</v>
      </c>
      <c r="D2" s="8">
        <v>26</v>
      </c>
      <c r="E2" s="8">
        <v>1</v>
      </c>
      <c r="F2" s="8">
        <v>100023</v>
      </c>
      <c r="G2" s="8" t="s">
        <v>216</v>
      </c>
      <c r="H2" s="8"/>
      <c r="I2" s="8"/>
      <c r="J2" s="8"/>
      <c r="K2" s="8"/>
      <c r="L2" s="8" t="s">
        <v>217</v>
      </c>
      <c r="M2" s="9">
        <v>39843</v>
      </c>
      <c r="N2" s="8"/>
      <c r="O2" s="8" t="s">
        <v>16</v>
      </c>
      <c r="P2" s="8">
        <v>20</v>
      </c>
    </row>
    <row r="3" spans="1:16" ht="13.5">
      <c r="A3" s="8">
        <v>7</v>
      </c>
      <c r="B3" s="8">
        <v>13</v>
      </c>
      <c r="C3" s="9">
        <v>37306</v>
      </c>
      <c r="D3" s="8">
        <v>14</v>
      </c>
      <c r="E3" s="8">
        <v>2</v>
      </c>
      <c r="F3" s="8">
        <v>700001</v>
      </c>
      <c r="G3" s="8" t="s">
        <v>218</v>
      </c>
      <c r="H3" s="8"/>
      <c r="I3" s="8"/>
      <c r="J3" s="8"/>
      <c r="K3" s="8"/>
      <c r="L3" s="8" t="s">
        <v>219</v>
      </c>
      <c r="M3" s="9">
        <v>39132</v>
      </c>
      <c r="N3" s="9">
        <v>39498</v>
      </c>
      <c r="O3" s="8" t="s">
        <v>16</v>
      </c>
      <c r="P3" s="8">
        <v>18</v>
      </c>
    </row>
    <row r="4" spans="1:16" ht="13.5">
      <c r="A4" s="8">
        <v>32</v>
      </c>
      <c r="B4" s="8">
        <v>14</v>
      </c>
      <c r="C4" s="9">
        <v>37672</v>
      </c>
      <c r="D4" s="8">
        <v>15</v>
      </c>
      <c r="E4" s="8">
        <v>2</v>
      </c>
      <c r="F4" s="8">
        <v>600002</v>
      </c>
      <c r="G4" s="8" t="s">
        <v>220</v>
      </c>
      <c r="H4" s="8"/>
      <c r="I4" s="8"/>
      <c r="J4" s="8"/>
      <c r="K4" s="8"/>
      <c r="L4" s="8" t="s">
        <v>221</v>
      </c>
      <c r="M4" s="9">
        <v>39498</v>
      </c>
      <c r="N4" s="9">
        <v>39808</v>
      </c>
      <c r="O4" s="8" t="s">
        <v>16</v>
      </c>
      <c r="P4" s="8">
        <v>19</v>
      </c>
    </row>
    <row r="5" spans="1:16" ht="13.5">
      <c r="A5" s="8">
        <v>9</v>
      </c>
      <c r="B5" s="8">
        <v>13</v>
      </c>
      <c r="C5" s="9">
        <v>37330</v>
      </c>
      <c r="D5" s="8">
        <v>14</v>
      </c>
      <c r="E5" s="8">
        <v>3</v>
      </c>
      <c r="F5" s="8">
        <v>300002</v>
      </c>
      <c r="G5" s="8" t="s">
        <v>222</v>
      </c>
      <c r="H5" s="8"/>
      <c r="I5" s="8"/>
      <c r="J5" s="8"/>
      <c r="K5" s="8"/>
      <c r="L5" s="8" t="s">
        <v>223</v>
      </c>
      <c r="M5" s="8"/>
      <c r="N5" s="9">
        <v>39134</v>
      </c>
      <c r="O5" s="8" t="s">
        <v>16</v>
      </c>
      <c r="P5" s="8">
        <v>0</v>
      </c>
    </row>
    <row r="6" spans="1:16" ht="13.5">
      <c r="A6" s="8">
        <v>54</v>
      </c>
      <c r="B6" s="8">
        <v>19</v>
      </c>
      <c r="C6" s="9">
        <v>39169</v>
      </c>
      <c r="D6" s="8">
        <v>19</v>
      </c>
      <c r="E6" s="8">
        <v>3</v>
      </c>
      <c r="F6" s="8">
        <v>700019</v>
      </c>
      <c r="G6" s="8" t="s">
        <v>224</v>
      </c>
      <c r="H6" s="8"/>
      <c r="I6" s="8"/>
      <c r="J6" s="8"/>
      <c r="K6" s="8"/>
      <c r="L6" s="8" t="s">
        <v>219</v>
      </c>
      <c r="M6" s="9">
        <v>39169</v>
      </c>
      <c r="N6" s="9">
        <v>39538</v>
      </c>
      <c r="O6" s="8" t="s">
        <v>16</v>
      </c>
      <c r="P6" s="8">
        <v>18</v>
      </c>
    </row>
    <row r="7" spans="1:16" ht="13.5">
      <c r="A7" s="8">
        <v>87</v>
      </c>
      <c r="B7" s="8">
        <v>26</v>
      </c>
      <c r="C7" s="9">
        <v>43161</v>
      </c>
      <c r="D7" s="8">
        <v>30</v>
      </c>
      <c r="E7" s="8">
        <v>3</v>
      </c>
      <c r="F7" s="8">
        <v>500019</v>
      </c>
      <c r="G7" s="8" t="s">
        <v>225</v>
      </c>
      <c r="H7" s="8" t="s">
        <v>226</v>
      </c>
      <c r="I7" s="8" t="s">
        <v>227</v>
      </c>
      <c r="J7" s="8" t="s">
        <v>228</v>
      </c>
      <c r="K7" s="8" t="s">
        <v>229</v>
      </c>
      <c r="L7" s="8" t="s">
        <v>230</v>
      </c>
      <c r="M7" s="8"/>
      <c r="N7" s="9">
        <v>43161</v>
      </c>
      <c r="O7" s="8" t="s">
        <v>16</v>
      </c>
      <c r="P7" s="8">
        <v>0</v>
      </c>
    </row>
    <row r="8" spans="1:16" ht="13.5">
      <c r="A8" s="8">
        <v>11</v>
      </c>
      <c r="B8" s="8">
        <v>14</v>
      </c>
      <c r="C8" s="9">
        <v>37347</v>
      </c>
      <c r="D8" s="8">
        <v>14</v>
      </c>
      <c r="E8" s="8">
        <v>4</v>
      </c>
      <c r="F8" s="8">
        <v>300004</v>
      </c>
      <c r="G8" s="8" t="s">
        <v>231</v>
      </c>
      <c r="H8" s="8"/>
      <c r="I8" s="8"/>
      <c r="J8" s="8"/>
      <c r="K8" s="8"/>
      <c r="L8" s="8" t="s">
        <v>223</v>
      </c>
      <c r="M8" s="8"/>
      <c r="N8" s="9">
        <v>37741</v>
      </c>
      <c r="O8" s="8" t="s">
        <v>16</v>
      </c>
      <c r="P8" s="8">
        <v>0</v>
      </c>
    </row>
    <row r="9" spans="1:16" ht="13.5">
      <c r="A9" s="8">
        <v>88</v>
      </c>
      <c r="B9" s="8">
        <v>29</v>
      </c>
      <c r="C9" s="9">
        <v>43165</v>
      </c>
      <c r="D9" s="8">
        <v>30</v>
      </c>
      <c r="E9" s="8">
        <v>4</v>
      </c>
      <c r="F9" s="8">
        <v>500028</v>
      </c>
      <c r="G9" s="8" t="s">
        <v>232</v>
      </c>
      <c r="H9" s="8" t="s">
        <v>226</v>
      </c>
      <c r="I9" s="8" t="s">
        <v>227</v>
      </c>
      <c r="J9" s="8" t="s">
        <v>228</v>
      </c>
      <c r="K9" s="8" t="s">
        <v>229</v>
      </c>
      <c r="L9" s="8" t="s">
        <v>230</v>
      </c>
      <c r="M9" s="8"/>
      <c r="N9" s="9">
        <v>43290</v>
      </c>
      <c r="O9" s="8" t="s">
        <v>16</v>
      </c>
      <c r="P9" s="8">
        <v>0</v>
      </c>
    </row>
    <row r="10" spans="1:16" ht="13.5">
      <c r="A10" s="8">
        <v>15</v>
      </c>
      <c r="B10" s="8">
        <v>14</v>
      </c>
      <c r="C10" s="9">
        <v>37403</v>
      </c>
      <c r="D10" s="8">
        <v>14</v>
      </c>
      <c r="E10" s="8">
        <v>5</v>
      </c>
      <c r="F10" s="8">
        <v>100006</v>
      </c>
      <c r="G10" s="8" t="s">
        <v>233</v>
      </c>
      <c r="H10" s="8"/>
      <c r="I10" s="8"/>
      <c r="J10" s="8"/>
      <c r="K10" s="8"/>
      <c r="L10" s="8" t="s">
        <v>217</v>
      </c>
      <c r="M10" s="9">
        <v>39229</v>
      </c>
      <c r="N10" s="9">
        <v>40577</v>
      </c>
      <c r="O10" s="8" t="s">
        <v>16</v>
      </c>
      <c r="P10" s="8">
        <v>19</v>
      </c>
    </row>
    <row r="11" spans="1:16" ht="13.5">
      <c r="A11" s="8">
        <v>20</v>
      </c>
      <c r="B11" s="8">
        <v>14</v>
      </c>
      <c r="C11" s="9">
        <v>38867</v>
      </c>
      <c r="D11" s="8">
        <v>18</v>
      </c>
      <c r="E11" s="8">
        <v>5</v>
      </c>
      <c r="F11" s="8">
        <v>300008</v>
      </c>
      <c r="G11" s="8" t="s">
        <v>234</v>
      </c>
      <c r="H11" s="8"/>
      <c r="I11" s="8"/>
      <c r="J11" s="8"/>
      <c r="K11" s="8"/>
      <c r="L11" s="8" t="s">
        <v>223</v>
      </c>
      <c r="M11" s="8"/>
      <c r="N11" s="9">
        <v>38867</v>
      </c>
      <c r="O11" s="8" t="s">
        <v>16</v>
      </c>
      <c r="P11" s="8">
        <v>0</v>
      </c>
    </row>
    <row r="12" spans="1:16" ht="13.5">
      <c r="A12" s="8">
        <v>58</v>
      </c>
      <c r="B12" s="8">
        <v>19</v>
      </c>
      <c r="C12" s="9">
        <v>41395</v>
      </c>
      <c r="D12" s="8">
        <v>25</v>
      </c>
      <c r="E12" s="8">
        <v>5</v>
      </c>
      <c r="F12" s="8">
        <v>100021</v>
      </c>
      <c r="G12" s="8" t="s">
        <v>235</v>
      </c>
      <c r="H12" s="8"/>
      <c r="I12" s="8"/>
      <c r="J12" s="8"/>
      <c r="K12" s="8"/>
      <c r="L12" s="8" t="s">
        <v>217</v>
      </c>
      <c r="M12" s="9">
        <v>41344</v>
      </c>
      <c r="N12" s="9">
        <v>41760</v>
      </c>
      <c r="O12" s="8" t="s">
        <v>16</v>
      </c>
      <c r="P12" s="8">
        <v>24</v>
      </c>
    </row>
    <row r="13" spans="1:16" ht="13.5">
      <c r="A13" s="8">
        <v>78</v>
      </c>
      <c r="B13" s="8">
        <v>24</v>
      </c>
      <c r="C13" s="9">
        <v>41775</v>
      </c>
      <c r="D13" s="8">
        <v>26</v>
      </c>
      <c r="E13" s="8">
        <v>5</v>
      </c>
      <c r="F13" s="8">
        <v>700028</v>
      </c>
      <c r="G13" s="8" t="s">
        <v>236</v>
      </c>
      <c r="H13" s="8"/>
      <c r="I13" s="8"/>
      <c r="J13" s="8"/>
      <c r="K13" s="8"/>
      <c r="L13" s="8" t="s">
        <v>219</v>
      </c>
      <c r="M13" s="8"/>
      <c r="N13" s="9">
        <v>41775</v>
      </c>
      <c r="O13" s="8" t="s">
        <v>16</v>
      </c>
      <c r="P13" s="8">
        <v>0</v>
      </c>
    </row>
    <row r="14" spans="1:16" ht="13.5">
      <c r="A14" s="8">
        <v>81</v>
      </c>
      <c r="B14" s="8">
        <v>27</v>
      </c>
      <c r="C14" s="9">
        <v>42880</v>
      </c>
      <c r="D14" s="8">
        <v>29</v>
      </c>
      <c r="E14" s="8">
        <v>5</v>
      </c>
      <c r="F14" s="8">
        <v>500020</v>
      </c>
      <c r="G14" s="8" t="s">
        <v>237</v>
      </c>
      <c r="H14" s="8"/>
      <c r="I14" s="8"/>
      <c r="J14" s="8"/>
      <c r="K14" s="8"/>
      <c r="L14" s="8" t="s">
        <v>230</v>
      </c>
      <c r="M14" s="8"/>
      <c r="N14" s="9">
        <v>42880</v>
      </c>
      <c r="O14" s="8" t="s">
        <v>16</v>
      </c>
      <c r="P14" s="8">
        <v>0</v>
      </c>
    </row>
    <row r="15" spans="1:16" ht="13.5">
      <c r="A15" s="8">
        <v>65</v>
      </c>
      <c r="B15" s="8">
        <v>20</v>
      </c>
      <c r="C15" s="9">
        <v>41469</v>
      </c>
      <c r="D15" s="8">
        <v>25</v>
      </c>
      <c r="E15" s="8">
        <v>7</v>
      </c>
      <c r="F15" s="8">
        <v>100024</v>
      </c>
      <c r="G15" s="8" t="s">
        <v>238</v>
      </c>
      <c r="H15" s="8"/>
      <c r="I15" s="8"/>
      <c r="J15" s="8"/>
      <c r="K15" s="8"/>
      <c r="L15" s="8" t="s">
        <v>217</v>
      </c>
      <c r="M15" s="9">
        <v>39881</v>
      </c>
      <c r="N15" s="8"/>
      <c r="O15" s="8" t="s">
        <v>16</v>
      </c>
      <c r="P15" s="8">
        <v>20</v>
      </c>
    </row>
    <row r="16" spans="1:16" ht="13.5">
      <c r="A16" s="8">
        <v>62</v>
      </c>
      <c r="B16" s="8">
        <v>20</v>
      </c>
      <c r="C16" s="9">
        <v>41470</v>
      </c>
      <c r="D16" s="8">
        <v>25</v>
      </c>
      <c r="E16" s="8">
        <v>7</v>
      </c>
      <c r="F16" s="8">
        <v>100022</v>
      </c>
      <c r="G16" s="8" t="s">
        <v>239</v>
      </c>
      <c r="H16" s="8"/>
      <c r="I16" s="8"/>
      <c r="J16" s="8"/>
      <c r="K16" s="8"/>
      <c r="L16" s="8" t="s">
        <v>217</v>
      </c>
      <c r="M16" s="9">
        <v>39765</v>
      </c>
      <c r="N16" s="8"/>
      <c r="O16" s="8" t="s">
        <v>16</v>
      </c>
      <c r="P16" s="8">
        <v>20</v>
      </c>
    </row>
    <row r="17" spans="1:16" ht="13.5">
      <c r="A17" s="8">
        <v>89</v>
      </c>
      <c r="B17" s="8">
        <v>27</v>
      </c>
      <c r="C17" s="9">
        <v>42317</v>
      </c>
      <c r="D17" s="8">
        <v>30</v>
      </c>
      <c r="E17" s="8">
        <v>7</v>
      </c>
      <c r="F17" s="8">
        <v>200007</v>
      </c>
      <c r="G17" s="8" t="s">
        <v>240</v>
      </c>
      <c r="H17" s="8" t="s">
        <v>241</v>
      </c>
      <c r="I17" s="8" t="s">
        <v>242</v>
      </c>
      <c r="J17" s="8" t="s">
        <v>243</v>
      </c>
      <c r="K17" s="8" t="s">
        <v>244</v>
      </c>
      <c r="L17" s="8" t="s">
        <v>245</v>
      </c>
      <c r="M17" s="8"/>
      <c r="N17" s="9">
        <v>43305</v>
      </c>
      <c r="O17" s="8" t="s">
        <v>16</v>
      </c>
      <c r="P17" s="8">
        <v>0</v>
      </c>
    </row>
    <row r="18" spans="1:16" ht="13.5">
      <c r="A18" s="8">
        <v>35</v>
      </c>
      <c r="B18" s="8">
        <v>15</v>
      </c>
      <c r="C18" s="9">
        <v>37876</v>
      </c>
      <c r="D18" s="8">
        <v>15</v>
      </c>
      <c r="E18" s="8">
        <v>9</v>
      </c>
      <c r="F18" s="8">
        <v>100012</v>
      </c>
      <c r="G18" s="8" t="s">
        <v>246</v>
      </c>
      <c r="H18" s="8"/>
      <c r="I18" s="8"/>
      <c r="J18" s="8"/>
      <c r="K18" s="8"/>
      <c r="L18" s="8" t="s">
        <v>217</v>
      </c>
      <c r="M18" s="9">
        <v>39703</v>
      </c>
      <c r="N18" s="8"/>
      <c r="O18" s="8" t="s">
        <v>16</v>
      </c>
      <c r="P18" s="8">
        <v>20</v>
      </c>
    </row>
    <row r="19" spans="1:16" ht="13.5">
      <c r="A19" s="8">
        <v>93</v>
      </c>
      <c r="B19" s="8">
        <v>30</v>
      </c>
      <c r="C19" s="9">
        <v>43375</v>
      </c>
      <c r="D19" s="8">
        <v>30</v>
      </c>
      <c r="E19" s="8">
        <v>10</v>
      </c>
      <c r="F19" s="8">
        <v>600012</v>
      </c>
      <c r="G19" s="8" t="s">
        <v>247</v>
      </c>
      <c r="H19" s="8" t="s">
        <v>248</v>
      </c>
      <c r="I19" s="8" t="s">
        <v>249</v>
      </c>
      <c r="J19" s="8" t="s">
        <v>250</v>
      </c>
      <c r="K19" s="8" t="s">
        <v>251</v>
      </c>
      <c r="L19" s="8" t="s">
        <v>221</v>
      </c>
      <c r="M19" s="8"/>
      <c r="N19" s="9">
        <v>43528</v>
      </c>
      <c r="O19" s="8" t="s">
        <v>16</v>
      </c>
      <c r="P19" s="8">
        <v>0</v>
      </c>
    </row>
    <row r="20" spans="1:16" ht="13.5">
      <c r="A20" s="8">
        <v>4</v>
      </c>
      <c r="B20" s="8">
        <v>13</v>
      </c>
      <c r="C20" s="9">
        <v>42703</v>
      </c>
      <c r="D20" s="8">
        <v>28</v>
      </c>
      <c r="E20" s="8">
        <v>11</v>
      </c>
      <c r="F20" s="8">
        <v>600001</v>
      </c>
      <c r="G20" s="8" t="s">
        <v>252</v>
      </c>
      <c r="H20" s="8"/>
      <c r="I20" s="8"/>
      <c r="J20" s="8"/>
      <c r="K20" s="8"/>
      <c r="L20" s="8" t="s">
        <v>221</v>
      </c>
      <c r="M20" s="9">
        <v>40877</v>
      </c>
      <c r="N20" s="9">
        <v>42703</v>
      </c>
      <c r="O20" s="8" t="s">
        <v>16</v>
      </c>
      <c r="P20" s="8">
        <v>23</v>
      </c>
    </row>
    <row r="21" spans="1:16" ht="14.25" thickBot="1">
      <c r="A21" s="10">
        <v>75</v>
      </c>
      <c r="B21" s="10">
        <v>24</v>
      </c>
      <c r="C21" s="11">
        <v>42362</v>
      </c>
      <c r="D21" s="10">
        <v>27</v>
      </c>
      <c r="E21" s="10">
        <v>12</v>
      </c>
      <c r="F21" s="10">
        <v>300013</v>
      </c>
      <c r="G21" s="10" t="s">
        <v>253</v>
      </c>
      <c r="H21" s="10"/>
      <c r="I21" s="10"/>
      <c r="J21" s="10"/>
      <c r="K21" s="10"/>
      <c r="L21" s="10" t="s">
        <v>223</v>
      </c>
      <c r="M21" s="10"/>
      <c r="N21" s="11">
        <v>42362</v>
      </c>
      <c r="O21" s="10" t="s">
        <v>16</v>
      </c>
      <c r="P21" s="1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24"/>
  <sheetViews>
    <sheetView showGridLines="0" tabSelected="1" view="pageBreakPreview" zoomScale="80" zoomScaleNormal="90" zoomScaleSheetLayoutView="80" workbookViewId="0" topLeftCell="A1">
      <pane xSplit="6" ySplit="1" topLeftCell="I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M21" sqref="M21"/>
    </sheetView>
  </sheetViews>
  <sheetFormatPr defaultColWidth="8.796875" defaultRowHeight="14.25"/>
  <cols>
    <col min="1" max="1" width="11.19921875" style="6" customWidth="1"/>
    <col min="2" max="2" width="6.19921875" style="6" hidden="1" customWidth="1"/>
    <col min="3" max="3" width="16.8984375" style="7" customWidth="1"/>
    <col min="4" max="4" width="6.19921875" style="29" hidden="1" customWidth="1"/>
    <col min="5" max="5" width="5.09765625" style="27" hidden="1" customWidth="1"/>
    <col min="6" max="6" width="25.69921875" style="27" customWidth="1"/>
    <col min="7" max="7" width="16" style="27" customWidth="1"/>
    <col min="8" max="8" width="22" style="27" customWidth="1"/>
    <col min="9" max="9" width="29.8984375" style="27" customWidth="1"/>
    <col min="10" max="10" width="16.19921875" style="27" customWidth="1"/>
    <col min="11" max="11" width="11.09765625" style="6" hidden="1" customWidth="1"/>
    <col min="12" max="12" width="11" style="6" bestFit="1" customWidth="1"/>
    <col min="13" max="14" width="9" style="6" customWidth="1"/>
    <col min="15" max="15" width="10" style="6" bestFit="1" customWidth="1"/>
    <col min="16" max="16384" width="9" style="6" customWidth="1"/>
  </cols>
  <sheetData>
    <row r="1" spans="1:11" s="27" customFormat="1" ht="14.25">
      <c r="A1" s="24" t="s">
        <v>1</v>
      </c>
      <c r="B1" s="24" t="s">
        <v>7</v>
      </c>
      <c r="C1" s="25" t="s">
        <v>0</v>
      </c>
      <c r="D1" s="26" t="s">
        <v>18</v>
      </c>
      <c r="E1" s="24" t="s">
        <v>14</v>
      </c>
      <c r="F1" s="24" t="s">
        <v>2</v>
      </c>
      <c r="G1" s="24" t="s">
        <v>38</v>
      </c>
      <c r="H1" s="24" t="s">
        <v>36</v>
      </c>
      <c r="I1" s="24" t="s">
        <v>37</v>
      </c>
      <c r="J1" s="24" t="s">
        <v>39</v>
      </c>
      <c r="K1" s="24" t="s">
        <v>3</v>
      </c>
    </row>
    <row r="2" spans="1:11" ht="14.25" customHeight="1">
      <c r="A2" s="3">
        <v>100008</v>
      </c>
      <c r="B2" s="4">
        <v>4</v>
      </c>
      <c r="C2" s="2">
        <v>44752</v>
      </c>
      <c r="D2" s="20">
        <f aca="true" t="shared" si="0" ref="D2:D11">YEAR(C2)-2018</f>
        <v>4</v>
      </c>
      <c r="E2" s="5">
        <f aca="true" t="shared" si="1" ref="E2:E36">MONTH(C2)</f>
        <v>7</v>
      </c>
      <c r="F2" s="5" t="s">
        <v>96</v>
      </c>
      <c r="G2" s="5" t="s">
        <v>149</v>
      </c>
      <c r="H2" s="5" t="s">
        <v>44</v>
      </c>
      <c r="I2" s="5" t="s">
        <v>81</v>
      </c>
      <c r="J2" s="5" t="s">
        <v>127</v>
      </c>
      <c r="K2" s="3" t="s">
        <v>358</v>
      </c>
    </row>
    <row r="3" spans="1:11" ht="14.25" customHeight="1">
      <c r="A3" s="3">
        <v>100018</v>
      </c>
      <c r="B3" s="4">
        <v>4</v>
      </c>
      <c r="C3" s="2">
        <v>44689</v>
      </c>
      <c r="D3" s="20">
        <f t="shared" si="0"/>
        <v>4</v>
      </c>
      <c r="E3" s="5">
        <f t="shared" si="1"/>
        <v>5</v>
      </c>
      <c r="F3" s="5" t="s">
        <v>99</v>
      </c>
      <c r="G3" s="5" t="s">
        <v>343</v>
      </c>
      <c r="H3" s="5" t="s">
        <v>52</v>
      </c>
      <c r="I3" s="5" t="s">
        <v>53</v>
      </c>
      <c r="J3" s="5" t="s">
        <v>113</v>
      </c>
      <c r="K3" s="3" t="s">
        <v>358</v>
      </c>
    </row>
    <row r="4" spans="1:11" ht="14.25" customHeight="1">
      <c r="A4" s="3">
        <v>100029</v>
      </c>
      <c r="B4" s="4">
        <v>3</v>
      </c>
      <c r="C4" s="2">
        <v>44588</v>
      </c>
      <c r="D4" s="20">
        <f t="shared" si="0"/>
        <v>4</v>
      </c>
      <c r="E4" s="5">
        <f t="shared" si="1"/>
        <v>1</v>
      </c>
      <c r="F4" s="5" t="s">
        <v>26</v>
      </c>
      <c r="G4" s="5" t="s">
        <v>45</v>
      </c>
      <c r="H4" s="5" t="s">
        <v>44</v>
      </c>
      <c r="I4" s="5" t="s">
        <v>131</v>
      </c>
      <c r="J4" s="5" t="s">
        <v>132</v>
      </c>
      <c r="K4" s="3" t="s">
        <v>358</v>
      </c>
    </row>
    <row r="5" spans="1:11" ht="14.25" customHeight="1">
      <c r="A5" s="3">
        <v>100030</v>
      </c>
      <c r="B5" s="4">
        <v>3</v>
      </c>
      <c r="C5" s="2">
        <v>44626</v>
      </c>
      <c r="D5" s="20">
        <f t="shared" si="0"/>
        <v>4</v>
      </c>
      <c r="E5" s="5">
        <f t="shared" si="1"/>
        <v>3</v>
      </c>
      <c r="F5" s="5" t="s">
        <v>386</v>
      </c>
      <c r="G5" s="5" t="s">
        <v>150</v>
      </c>
      <c r="H5" s="5" t="s">
        <v>46</v>
      </c>
      <c r="I5" s="5" t="s">
        <v>47</v>
      </c>
      <c r="J5" s="5" t="s">
        <v>133</v>
      </c>
      <c r="K5" s="3" t="s">
        <v>358</v>
      </c>
    </row>
    <row r="6" spans="1:11" ht="14.25" customHeight="1">
      <c r="A6" s="3">
        <v>100036</v>
      </c>
      <c r="B6" s="4">
        <v>1</v>
      </c>
      <c r="C6" s="2">
        <v>43601</v>
      </c>
      <c r="D6" s="20">
        <f t="shared" si="0"/>
        <v>1</v>
      </c>
      <c r="E6" s="5">
        <f t="shared" si="1"/>
        <v>5</v>
      </c>
      <c r="F6" s="5" t="s">
        <v>103</v>
      </c>
      <c r="G6" s="5" t="s">
        <v>186</v>
      </c>
      <c r="H6" s="5" t="s">
        <v>48</v>
      </c>
      <c r="I6" s="5" t="s">
        <v>177</v>
      </c>
      <c r="J6" s="5" t="s">
        <v>114</v>
      </c>
      <c r="K6" s="3" t="s">
        <v>358</v>
      </c>
    </row>
    <row r="7" spans="1:11" ht="14.25" customHeight="1">
      <c r="A7" s="3">
        <v>100039</v>
      </c>
      <c r="B7" s="4">
        <v>2</v>
      </c>
      <c r="C7" s="2">
        <v>43962</v>
      </c>
      <c r="D7" s="20">
        <f t="shared" si="0"/>
        <v>2</v>
      </c>
      <c r="E7" s="5">
        <f t="shared" si="1"/>
        <v>5</v>
      </c>
      <c r="F7" s="5" t="s">
        <v>30</v>
      </c>
      <c r="G7" s="5" t="s">
        <v>152</v>
      </c>
      <c r="H7" s="5" t="s">
        <v>44</v>
      </c>
      <c r="I7" s="5" t="s">
        <v>344</v>
      </c>
      <c r="J7" s="5" t="s">
        <v>345</v>
      </c>
      <c r="K7" s="3" t="s">
        <v>358</v>
      </c>
    </row>
    <row r="8" spans="1:11" ht="14.25" customHeight="1">
      <c r="A8" s="3">
        <v>100041</v>
      </c>
      <c r="B8" s="4">
        <v>2</v>
      </c>
      <c r="C8" s="2">
        <v>44153</v>
      </c>
      <c r="D8" s="20">
        <f t="shared" si="0"/>
        <v>2</v>
      </c>
      <c r="E8" s="5">
        <f t="shared" si="1"/>
        <v>11</v>
      </c>
      <c r="F8" s="5" t="s">
        <v>31</v>
      </c>
      <c r="G8" s="5" t="s">
        <v>153</v>
      </c>
      <c r="H8" s="5" t="s">
        <v>46</v>
      </c>
      <c r="I8" s="5" t="s">
        <v>71</v>
      </c>
      <c r="J8" s="5" t="s">
        <v>143</v>
      </c>
      <c r="K8" s="3" t="s">
        <v>358</v>
      </c>
    </row>
    <row r="9" spans="1:11" ht="14.25" customHeight="1">
      <c r="A9" s="3">
        <v>100045</v>
      </c>
      <c r="B9" s="4">
        <v>3</v>
      </c>
      <c r="C9" s="2">
        <v>44432</v>
      </c>
      <c r="D9" s="20">
        <f t="shared" si="0"/>
        <v>3</v>
      </c>
      <c r="E9" s="5">
        <f t="shared" si="1"/>
        <v>8</v>
      </c>
      <c r="F9" s="5" t="s">
        <v>108</v>
      </c>
      <c r="G9" s="5" t="s">
        <v>155</v>
      </c>
      <c r="H9" s="5" t="s">
        <v>54</v>
      </c>
      <c r="I9" s="5" t="s">
        <v>55</v>
      </c>
      <c r="J9" s="5" t="s">
        <v>146</v>
      </c>
      <c r="K9" s="3" t="s">
        <v>358</v>
      </c>
    </row>
    <row r="10" spans="1:11" ht="14.25" customHeight="1">
      <c r="A10" s="3">
        <v>100049</v>
      </c>
      <c r="B10" s="4">
        <v>5</v>
      </c>
      <c r="C10" s="2">
        <v>45020</v>
      </c>
      <c r="D10" s="20">
        <f t="shared" si="0"/>
        <v>5</v>
      </c>
      <c r="E10" s="5">
        <f t="shared" si="1"/>
        <v>4</v>
      </c>
      <c r="F10" s="5" t="s">
        <v>521</v>
      </c>
      <c r="G10" s="5" t="s">
        <v>174</v>
      </c>
      <c r="H10" s="5" t="s">
        <v>46</v>
      </c>
      <c r="I10" s="5" t="s">
        <v>175</v>
      </c>
      <c r="J10" s="5" t="s">
        <v>176</v>
      </c>
      <c r="K10" s="3" t="s">
        <v>358</v>
      </c>
    </row>
    <row r="11" spans="1:11" ht="14.25" customHeight="1">
      <c r="A11" s="3">
        <v>100051</v>
      </c>
      <c r="B11" s="4">
        <v>5</v>
      </c>
      <c r="C11" s="2">
        <v>45195</v>
      </c>
      <c r="D11" s="20">
        <f t="shared" si="0"/>
        <v>5</v>
      </c>
      <c r="E11" s="5">
        <f t="shared" si="1"/>
        <v>9</v>
      </c>
      <c r="F11" s="5" t="s">
        <v>178</v>
      </c>
      <c r="G11" s="5" t="s">
        <v>179</v>
      </c>
      <c r="H11" s="5" t="s">
        <v>44</v>
      </c>
      <c r="I11" s="5" t="s">
        <v>180</v>
      </c>
      <c r="J11" s="5" t="s">
        <v>181</v>
      </c>
      <c r="K11" s="3" t="s">
        <v>358</v>
      </c>
    </row>
    <row r="12" spans="1:11" ht="14.25" customHeight="1">
      <c r="A12" s="3">
        <v>100054</v>
      </c>
      <c r="B12" s="4">
        <v>1</v>
      </c>
      <c r="C12" s="2">
        <v>43769</v>
      </c>
      <c r="D12" s="20">
        <f>YEAR(C12)-2018</f>
        <v>1</v>
      </c>
      <c r="E12" s="5">
        <f t="shared" si="1"/>
        <v>10</v>
      </c>
      <c r="F12" s="5" t="s">
        <v>257</v>
      </c>
      <c r="G12" s="5" t="s">
        <v>258</v>
      </c>
      <c r="H12" s="5" t="s">
        <v>44</v>
      </c>
      <c r="I12" s="5" t="s">
        <v>259</v>
      </c>
      <c r="J12" s="5" t="s">
        <v>260</v>
      </c>
      <c r="K12" s="3" t="s">
        <v>358</v>
      </c>
    </row>
    <row r="13" spans="1:11" ht="14.25" customHeight="1">
      <c r="A13" s="3">
        <v>100055</v>
      </c>
      <c r="B13" s="4">
        <v>1</v>
      </c>
      <c r="C13" s="2">
        <v>43804</v>
      </c>
      <c r="D13" s="20">
        <f>YEAR(C13)-2018</f>
        <v>1</v>
      </c>
      <c r="E13" s="5">
        <f t="shared" si="1"/>
        <v>12</v>
      </c>
      <c r="F13" s="5" t="s">
        <v>254</v>
      </c>
      <c r="G13" s="5" t="s">
        <v>142</v>
      </c>
      <c r="H13" s="5" t="s">
        <v>44</v>
      </c>
      <c r="I13" s="5" t="s">
        <v>255</v>
      </c>
      <c r="J13" s="5" t="s">
        <v>256</v>
      </c>
      <c r="K13" s="3" t="s">
        <v>358</v>
      </c>
    </row>
    <row r="14" spans="1:11" ht="14.25" customHeight="1">
      <c r="A14" s="3">
        <v>100058</v>
      </c>
      <c r="B14" s="4">
        <v>2</v>
      </c>
      <c r="C14" s="2">
        <v>43937</v>
      </c>
      <c r="D14" s="20">
        <f>YEAR(C14)-1988</f>
        <v>32</v>
      </c>
      <c r="E14" s="5">
        <f t="shared" si="1"/>
        <v>4</v>
      </c>
      <c r="F14" s="5" t="s">
        <v>324</v>
      </c>
      <c r="G14" s="5" t="s">
        <v>325</v>
      </c>
      <c r="H14" s="5" t="s">
        <v>46</v>
      </c>
      <c r="I14" s="5" t="s">
        <v>326</v>
      </c>
      <c r="J14" s="5" t="s">
        <v>327</v>
      </c>
      <c r="K14" s="3" t="s">
        <v>358</v>
      </c>
    </row>
    <row r="15" spans="1:11" ht="14.25" customHeight="1">
      <c r="A15" s="3">
        <v>100059</v>
      </c>
      <c r="B15" s="4">
        <v>2</v>
      </c>
      <c r="C15" s="2">
        <v>43983</v>
      </c>
      <c r="D15" s="20">
        <f aca="true" t="shared" si="2" ref="D15:D38">YEAR(C15)-2018</f>
        <v>2</v>
      </c>
      <c r="E15" s="5">
        <f t="shared" si="1"/>
        <v>6</v>
      </c>
      <c r="F15" s="5" t="s">
        <v>371</v>
      </c>
      <c r="G15" s="5" t="s">
        <v>301</v>
      </c>
      <c r="H15" s="5" t="s">
        <v>44</v>
      </c>
      <c r="I15" s="5" t="s">
        <v>302</v>
      </c>
      <c r="J15" s="5" t="s">
        <v>182</v>
      </c>
      <c r="K15" s="3" t="s">
        <v>358</v>
      </c>
    </row>
    <row r="16" spans="1:11" ht="14.25" customHeight="1">
      <c r="A16" s="3">
        <v>100060</v>
      </c>
      <c r="B16" s="4">
        <v>2</v>
      </c>
      <c r="C16" s="2">
        <v>43991</v>
      </c>
      <c r="D16" s="20">
        <f t="shared" si="2"/>
        <v>2</v>
      </c>
      <c r="E16" s="5">
        <f t="shared" si="1"/>
        <v>6</v>
      </c>
      <c r="F16" s="5" t="s">
        <v>303</v>
      </c>
      <c r="G16" s="5" t="s">
        <v>304</v>
      </c>
      <c r="H16" s="5" t="s">
        <v>44</v>
      </c>
      <c r="I16" s="5" t="s">
        <v>305</v>
      </c>
      <c r="J16" s="5" t="s">
        <v>306</v>
      </c>
      <c r="K16" s="3" t="s">
        <v>358</v>
      </c>
    </row>
    <row r="17" spans="1:11" ht="14.25" customHeight="1">
      <c r="A17" s="3">
        <v>100063</v>
      </c>
      <c r="B17" s="4">
        <v>3</v>
      </c>
      <c r="C17" s="2">
        <v>44337</v>
      </c>
      <c r="D17" s="20">
        <f t="shared" si="2"/>
        <v>3</v>
      </c>
      <c r="E17" s="5">
        <f t="shared" si="1"/>
        <v>5</v>
      </c>
      <c r="F17" s="5" t="s">
        <v>353</v>
      </c>
      <c r="G17" s="5" t="s">
        <v>354</v>
      </c>
      <c r="H17" s="5" t="s">
        <v>355</v>
      </c>
      <c r="I17" s="5" t="s">
        <v>356</v>
      </c>
      <c r="J17" s="5" t="s">
        <v>357</v>
      </c>
      <c r="K17" s="3" t="s">
        <v>24</v>
      </c>
    </row>
    <row r="18" spans="1:11" ht="14.25" customHeight="1">
      <c r="A18" s="3">
        <v>100064</v>
      </c>
      <c r="B18" s="4">
        <v>3</v>
      </c>
      <c r="C18" s="2">
        <v>44375</v>
      </c>
      <c r="D18" s="20">
        <f t="shared" si="2"/>
        <v>3</v>
      </c>
      <c r="E18" s="5">
        <f t="shared" si="1"/>
        <v>6</v>
      </c>
      <c r="F18" s="5" t="s">
        <v>363</v>
      </c>
      <c r="G18" s="5" t="s">
        <v>154</v>
      </c>
      <c r="H18" s="5" t="s">
        <v>48</v>
      </c>
      <c r="I18" s="5" t="s">
        <v>364</v>
      </c>
      <c r="J18" s="5" t="s">
        <v>365</v>
      </c>
      <c r="K18" s="3" t="s">
        <v>24</v>
      </c>
    </row>
    <row r="19" spans="1:11" ht="14.25" customHeight="1">
      <c r="A19" s="3">
        <v>100065</v>
      </c>
      <c r="B19" s="4">
        <v>3</v>
      </c>
      <c r="C19" s="2">
        <v>44426</v>
      </c>
      <c r="D19" s="20">
        <f t="shared" si="2"/>
        <v>3</v>
      </c>
      <c r="E19" s="5">
        <f t="shared" si="1"/>
        <v>8</v>
      </c>
      <c r="F19" s="5" t="s">
        <v>366</v>
      </c>
      <c r="G19" s="5" t="s">
        <v>367</v>
      </c>
      <c r="H19" s="5" t="s">
        <v>93</v>
      </c>
      <c r="I19" s="5" t="s">
        <v>368</v>
      </c>
      <c r="J19" s="5" t="s">
        <v>369</v>
      </c>
      <c r="K19" s="3" t="s">
        <v>370</v>
      </c>
    </row>
    <row r="20" spans="1:11" ht="14.25" customHeight="1">
      <c r="A20" s="3">
        <v>100066</v>
      </c>
      <c r="B20" s="4">
        <v>3</v>
      </c>
      <c r="C20" s="2">
        <v>44448</v>
      </c>
      <c r="D20" s="20">
        <f t="shared" si="2"/>
        <v>3</v>
      </c>
      <c r="E20" s="5">
        <f t="shared" si="1"/>
        <v>9</v>
      </c>
      <c r="F20" s="5" t="s">
        <v>376</v>
      </c>
      <c r="G20" s="5" t="s">
        <v>377</v>
      </c>
      <c r="H20" s="5" t="s">
        <v>46</v>
      </c>
      <c r="I20" s="5" t="s">
        <v>378</v>
      </c>
      <c r="J20" s="5" t="s">
        <v>379</v>
      </c>
      <c r="K20" s="3" t="s">
        <v>370</v>
      </c>
    </row>
    <row r="21" spans="1:11" ht="14.25" customHeight="1">
      <c r="A21" s="3">
        <v>100067</v>
      </c>
      <c r="B21" s="4">
        <v>4</v>
      </c>
      <c r="C21" s="2">
        <v>44672</v>
      </c>
      <c r="D21" s="20">
        <f t="shared" si="2"/>
        <v>4</v>
      </c>
      <c r="E21" s="5">
        <f t="shared" si="1"/>
        <v>4</v>
      </c>
      <c r="F21" s="5" t="s">
        <v>401</v>
      </c>
      <c r="G21" s="5" t="s">
        <v>402</v>
      </c>
      <c r="H21" s="5" t="s">
        <v>48</v>
      </c>
      <c r="I21" s="5" t="s">
        <v>403</v>
      </c>
      <c r="J21" s="5" t="s">
        <v>404</v>
      </c>
      <c r="K21" s="3" t="s">
        <v>370</v>
      </c>
    </row>
    <row r="22" spans="1:11" ht="14.25" customHeight="1">
      <c r="A22" s="3">
        <v>100068</v>
      </c>
      <c r="B22" s="4">
        <v>4</v>
      </c>
      <c r="C22" s="2">
        <v>44725</v>
      </c>
      <c r="D22" s="20">
        <f t="shared" si="2"/>
        <v>4</v>
      </c>
      <c r="E22" s="5">
        <f t="shared" si="1"/>
        <v>6</v>
      </c>
      <c r="F22" s="5" t="s">
        <v>411</v>
      </c>
      <c r="G22" s="5" t="s">
        <v>412</v>
      </c>
      <c r="H22" s="5" t="s">
        <v>44</v>
      </c>
      <c r="I22" s="5" t="s">
        <v>413</v>
      </c>
      <c r="J22" s="5" t="s">
        <v>414</v>
      </c>
      <c r="K22" s="3" t="s">
        <v>24</v>
      </c>
    </row>
    <row r="23" spans="1:11" ht="14.25" customHeight="1">
      <c r="A23" s="3">
        <v>100069</v>
      </c>
      <c r="B23" s="4">
        <v>4</v>
      </c>
      <c r="C23" s="2">
        <v>44726</v>
      </c>
      <c r="D23" s="20">
        <f t="shared" si="2"/>
        <v>4</v>
      </c>
      <c r="E23" s="5">
        <f t="shared" si="1"/>
        <v>6</v>
      </c>
      <c r="F23" s="5" t="s">
        <v>415</v>
      </c>
      <c r="G23" s="5" t="s">
        <v>416</v>
      </c>
      <c r="H23" s="5" t="s">
        <v>44</v>
      </c>
      <c r="I23" s="5" t="s">
        <v>417</v>
      </c>
      <c r="J23" s="5" t="s">
        <v>418</v>
      </c>
      <c r="K23" s="3" t="s">
        <v>24</v>
      </c>
    </row>
    <row r="24" spans="1:11" ht="14.25" customHeight="1">
      <c r="A24" s="3">
        <v>100070</v>
      </c>
      <c r="B24" s="4">
        <v>4</v>
      </c>
      <c r="C24" s="1">
        <v>44742</v>
      </c>
      <c r="D24" s="20">
        <f t="shared" si="2"/>
        <v>4</v>
      </c>
      <c r="E24" s="5">
        <f t="shared" si="1"/>
        <v>6</v>
      </c>
      <c r="F24" s="5" t="s">
        <v>419</v>
      </c>
      <c r="G24" s="5" t="s">
        <v>420</v>
      </c>
      <c r="H24" s="5" t="s">
        <v>421</v>
      </c>
      <c r="I24" s="5" t="s">
        <v>422</v>
      </c>
      <c r="J24" s="5" t="s">
        <v>423</v>
      </c>
      <c r="K24" s="3" t="s">
        <v>24</v>
      </c>
    </row>
    <row r="25" spans="1:11" ht="14.25" customHeight="1">
      <c r="A25" s="3">
        <v>100071</v>
      </c>
      <c r="B25" s="4">
        <v>4</v>
      </c>
      <c r="C25" s="1">
        <v>44746</v>
      </c>
      <c r="D25" s="20">
        <f t="shared" si="2"/>
        <v>4</v>
      </c>
      <c r="E25" s="5">
        <f t="shared" si="1"/>
        <v>7</v>
      </c>
      <c r="F25" s="5" t="s">
        <v>424</v>
      </c>
      <c r="G25" s="5" t="s">
        <v>425</v>
      </c>
      <c r="H25" s="5" t="s">
        <v>426</v>
      </c>
      <c r="I25" s="5" t="s">
        <v>427</v>
      </c>
      <c r="J25" s="5" t="s">
        <v>428</v>
      </c>
      <c r="K25" s="3" t="s">
        <v>24</v>
      </c>
    </row>
    <row r="26" spans="1:11" ht="14.25" customHeight="1">
      <c r="A26" s="18">
        <v>100072</v>
      </c>
      <c r="B26" s="4">
        <v>4</v>
      </c>
      <c r="C26" s="2">
        <v>44830</v>
      </c>
      <c r="D26" s="20">
        <f t="shared" si="2"/>
        <v>4</v>
      </c>
      <c r="E26" s="5">
        <f t="shared" si="1"/>
        <v>9</v>
      </c>
      <c r="F26" s="5" t="s">
        <v>443</v>
      </c>
      <c r="G26" s="5" t="s">
        <v>444</v>
      </c>
      <c r="H26" s="5" t="s">
        <v>43</v>
      </c>
      <c r="I26" s="5" t="s">
        <v>445</v>
      </c>
      <c r="J26" s="5" t="s">
        <v>446</v>
      </c>
      <c r="K26" s="3" t="s">
        <v>24</v>
      </c>
    </row>
    <row r="27" spans="1:11" ht="14.25" customHeight="1">
      <c r="A27" s="18">
        <v>100073</v>
      </c>
      <c r="B27" s="4">
        <v>4</v>
      </c>
      <c r="C27" s="2">
        <v>44838</v>
      </c>
      <c r="D27" s="20">
        <f t="shared" si="2"/>
        <v>4</v>
      </c>
      <c r="E27" s="5">
        <f t="shared" si="1"/>
        <v>10</v>
      </c>
      <c r="F27" s="5" t="s">
        <v>447</v>
      </c>
      <c r="G27" s="5" t="s">
        <v>448</v>
      </c>
      <c r="H27" s="5" t="s">
        <v>44</v>
      </c>
      <c r="I27" s="5" t="s">
        <v>449</v>
      </c>
      <c r="J27" s="5" t="s">
        <v>450</v>
      </c>
      <c r="K27" s="3" t="s">
        <v>24</v>
      </c>
    </row>
    <row r="28" spans="1:11" ht="14.25" customHeight="1">
      <c r="A28" s="18">
        <v>100074</v>
      </c>
      <c r="B28" s="4">
        <v>4</v>
      </c>
      <c r="C28" s="2">
        <v>44845</v>
      </c>
      <c r="D28" s="20">
        <f t="shared" si="2"/>
        <v>4</v>
      </c>
      <c r="E28" s="5">
        <f t="shared" si="1"/>
        <v>10</v>
      </c>
      <c r="F28" s="5" t="s">
        <v>451</v>
      </c>
      <c r="G28" s="5" t="s">
        <v>452</v>
      </c>
      <c r="H28" s="5" t="s">
        <v>453</v>
      </c>
      <c r="I28" s="5" t="s">
        <v>454</v>
      </c>
      <c r="J28" s="5" t="s">
        <v>455</v>
      </c>
      <c r="K28" s="3" t="s">
        <v>24</v>
      </c>
    </row>
    <row r="29" spans="1:11" ht="14.25" customHeight="1">
      <c r="A29" s="18">
        <v>100075</v>
      </c>
      <c r="B29" s="4">
        <v>4</v>
      </c>
      <c r="C29" s="2">
        <v>44930</v>
      </c>
      <c r="D29" s="20">
        <f t="shared" si="2"/>
        <v>5</v>
      </c>
      <c r="E29" s="5">
        <f t="shared" si="1"/>
        <v>1</v>
      </c>
      <c r="F29" s="5" t="s">
        <v>456</v>
      </c>
      <c r="G29" s="5" t="s">
        <v>457</v>
      </c>
      <c r="H29" s="5" t="s">
        <v>421</v>
      </c>
      <c r="I29" s="5" t="s">
        <v>458</v>
      </c>
      <c r="J29" s="5" t="s">
        <v>459</v>
      </c>
      <c r="K29" s="3" t="s">
        <v>24</v>
      </c>
    </row>
    <row r="30" spans="1:11" ht="14.25" customHeight="1">
      <c r="A30" s="18">
        <v>100076</v>
      </c>
      <c r="B30" s="4">
        <v>4</v>
      </c>
      <c r="C30" s="2">
        <v>44939</v>
      </c>
      <c r="D30" s="20">
        <f t="shared" si="2"/>
        <v>5</v>
      </c>
      <c r="E30" s="5">
        <f t="shared" si="1"/>
        <v>1</v>
      </c>
      <c r="F30" s="5" t="s">
        <v>460</v>
      </c>
      <c r="G30" s="5" t="s">
        <v>461</v>
      </c>
      <c r="H30" s="5" t="s">
        <v>462</v>
      </c>
      <c r="I30" s="5" t="s">
        <v>463</v>
      </c>
      <c r="J30" s="5" t="s">
        <v>464</v>
      </c>
      <c r="K30" s="3" t="s">
        <v>24</v>
      </c>
    </row>
    <row r="31" spans="1:11" ht="14.25" customHeight="1">
      <c r="A31" s="18">
        <v>100077</v>
      </c>
      <c r="B31" s="4">
        <v>4</v>
      </c>
      <c r="C31" s="2">
        <v>44949</v>
      </c>
      <c r="D31" s="20">
        <f t="shared" si="2"/>
        <v>5</v>
      </c>
      <c r="E31" s="5">
        <f t="shared" si="1"/>
        <v>1</v>
      </c>
      <c r="F31" s="5" t="s">
        <v>466</v>
      </c>
      <c r="G31" s="5" t="s">
        <v>467</v>
      </c>
      <c r="H31" s="5" t="s">
        <v>48</v>
      </c>
      <c r="I31" s="5" t="s">
        <v>504</v>
      </c>
      <c r="J31" s="5" t="s">
        <v>468</v>
      </c>
      <c r="K31" s="3" t="s">
        <v>24</v>
      </c>
    </row>
    <row r="32" spans="1:11" ht="14.25">
      <c r="A32" s="18">
        <v>100078</v>
      </c>
      <c r="B32" s="4">
        <v>4</v>
      </c>
      <c r="C32" s="2">
        <v>44981</v>
      </c>
      <c r="D32" s="20">
        <f t="shared" si="2"/>
        <v>5</v>
      </c>
      <c r="E32" s="5">
        <f t="shared" si="1"/>
        <v>2</v>
      </c>
      <c r="F32" s="5" t="s">
        <v>476</v>
      </c>
      <c r="G32" s="5" t="s">
        <v>477</v>
      </c>
      <c r="H32" s="5" t="s">
        <v>44</v>
      </c>
      <c r="I32" s="5" t="s">
        <v>478</v>
      </c>
      <c r="J32" s="5" t="s">
        <v>479</v>
      </c>
      <c r="K32" s="3" t="s">
        <v>24</v>
      </c>
    </row>
    <row r="33" spans="1:11" ht="14.25">
      <c r="A33" s="18">
        <v>100079</v>
      </c>
      <c r="B33" s="4">
        <v>4</v>
      </c>
      <c r="C33" s="2">
        <v>44994</v>
      </c>
      <c r="D33" s="20">
        <f t="shared" si="2"/>
        <v>5</v>
      </c>
      <c r="E33" s="5">
        <f t="shared" si="1"/>
        <v>3</v>
      </c>
      <c r="F33" s="5" t="s">
        <v>480</v>
      </c>
      <c r="G33" s="5" t="s">
        <v>481</v>
      </c>
      <c r="H33" s="5" t="s">
        <v>44</v>
      </c>
      <c r="I33" s="5" t="s">
        <v>482</v>
      </c>
      <c r="J33" s="5" t="s">
        <v>483</v>
      </c>
      <c r="K33" s="3" t="s">
        <v>24</v>
      </c>
    </row>
    <row r="34" spans="1:11" ht="14.25">
      <c r="A34" s="18">
        <v>100080</v>
      </c>
      <c r="B34" s="4">
        <v>4</v>
      </c>
      <c r="C34" s="2">
        <v>45000</v>
      </c>
      <c r="D34" s="20">
        <f t="shared" si="2"/>
        <v>5</v>
      </c>
      <c r="E34" s="5">
        <f t="shared" si="1"/>
        <v>3</v>
      </c>
      <c r="F34" s="5" t="s">
        <v>470</v>
      </c>
      <c r="G34" s="5" t="s">
        <v>471</v>
      </c>
      <c r="H34" s="5" t="s">
        <v>93</v>
      </c>
      <c r="I34" s="5" t="s">
        <v>472</v>
      </c>
      <c r="J34" s="5" t="s">
        <v>473</v>
      </c>
      <c r="K34" s="3" t="s">
        <v>24</v>
      </c>
    </row>
    <row r="35" spans="1:11" ht="14.25">
      <c r="A35" s="18">
        <v>100081</v>
      </c>
      <c r="B35" s="4">
        <v>5</v>
      </c>
      <c r="C35" s="2">
        <v>45026</v>
      </c>
      <c r="D35" s="20">
        <f t="shared" si="2"/>
        <v>5</v>
      </c>
      <c r="E35" s="5">
        <f t="shared" si="1"/>
        <v>4</v>
      </c>
      <c r="F35" s="5" t="s">
        <v>9</v>
      </c>
      <c r="G35" s="5" t="s">
        <v>151</v>
      </c>
      <c r="H35" s="5" t="s">
        <v>44</v>
      </c>
      <c r="I35" s="5" t="s">
        <v>493</v>
      </c>
      <c r="J35" s="5" t="s">
        <v>116</v>
      </c>
      <c r="K35" s="3" t="s">
        <v>24</v>
      </c>
    </row>
    <row r="36" spans="1:11" ht="14.25">
      <c r="A36" s="18">
        <v>100082</v>
      </c>
      <c r="B36" s="4">
        <v>5</v>
      </c>
      <c r="C36" s="2">
        <v>45065</v>
      </c>
      <c r="D36" s="20">
        <f t="shared" si="2"/>
        <v>5</v>
      </c>
      <c r="E36" s="5">
        <f t="shared" si="1"/>
        <v>5</v>
      </c>
      <c r="F36" s="5" t="s">
        <v>551</v>
      </c>
      <c r="G36" s="5" t="s">
        <v>505</v>
      </c>
      <c r="H36" s="5" t="s">
        <v>44</v>
      </c>
      <c r="I36" s="5" t="s">
        <v>506</v>
      </c>
      <c r="J36" s="5" t="s">
        <v>507</v>
      </c>
      <c r="K36" s="3" t="s">
        <v>24</v>
      </c>
    </row>
    <row r="37" spans="1:11" ht="14.25">
      <c r="A37" s="18">
        <v>100083</v>
      </c>
      <c r="B37" s="4">
        <v>5</v>
      </c>
      <c r="C37" s="2">
        <v>45239</v>
      </c>
      <c r="D37" s="20">
        <f t="shared" si="2"/>
        <v>5</v>
      </c>
      <c r="E37" s="5">
        <f aca="true" t="shared" si="3" ref="E37:E44">MONTH(C37)</f>
        <v>11</v>
      </c>
      <c r="F37" s="5" t="s">
        <v>528</v>
      </c>
      <c r="G37" s="5" t="s">
        <v>529</v>
      </c>
      <c r="H37" s="5" t="s">
        <v>93</v>
      </c>
      <c r="I37" s="5" t="s">
        <v>530</v>
      </c>
      <c r="J37" s="5" t="s">
        <v>531</v>
      </c>
      <c r="K37" s="3" t="s">
        <v>24</v>
      </c>
    </row>
    <row r="38" spans="1:11" ht="14.25">
      <c r="A38" s="18">
        <v>100084</v>
      </c>
      <c r="B38" s="4">
        <v>5</v>
      </c>
      <c r="C38" s="1">
        <v>45252</v>
      </c>
      <c r="D38" s="20">
        <f t="shared" si="2"/>
        <v>5</v>
      </c>
      <c r="E38" s="5">
        <f t="shared" si="3"/>
        <v>11</v>
      </c>
      <c r="F38" s="5" t="s">
        <v>536</v>
      </c>
      <c r="G38" s="5" t="s">
        <v>552</v>
      </c>
      <c r="H38" s="5" t="s">
        <v>93</v>
      </c>
      <c r="I38" s="5" t="s">
        <v>537</v>
      </c>
      <c r="J38" s="5" t="s">
        <v>538</v>
      </c>
      <c r="K38" s="3" t="s">
        <v>24</v>
      </c>
    </row>
    <row r="39" spans="1:11" ht="14.25" customHeight="1">
      <c r="A39" s="3">
        <v>200002</v>
      </c>
      <c r="B39" s="4">
        <v>4</v>
      </c>
      <c r="C39" s="2">
        <v>44932</v>
      </c>
      <c r="D39" s="20">
        <f aca="true" t="shared" si="4" ref="D39:D44">YEAR(C39)-2018</f>
        <v>5</v>
      </c>
      <c r="E39" s="5">
        <f t="shared" si="3"/>
        <v>1</v>
      </c>
      <c r="F39" s="5" t="s">
        <v>6</v>
      </c>
      <c r="G39" s="5" t="s">
        <v>156</v>
      </c>
      <c r="H39" s="5" t="s">
        <v>68</v>
      </c>
      <c r="I39" s="5" t="s">
        <v>83</v>
      </c>
      <c r="J39" s="5" t="s">
        <v>122</v>
      </c>
      <c r="K39" s="3" t="s">
        <v>19</v>
      </c>
    </row>
    <row r="40" spans="1:11" ht="14.25" customHeight="1">
      <c r="A40" s="3">
        <v>200005</v>
      </c>
      <c r="B40" s="4">
        <v>4</v>
      </c>
      <c r="C40" s="2">
        <v>44850</v>
      </c>
      <c r="D40" s="20">
        <f t="shared" si="4"/>
        <v>4</v>
      </c>
      <c r="E40" s="5">
        <f t="shared" si="3"/>
        <v>10</v>
      </c>
      <c r="F40" s="5" t="s">
        <v>27</v>
      </c>
      <c r="G40" s="5" t="s">
        <v>157</v>
      </c>
      <c r="H40" s="5" t="s">
        <v>553</v>
      </c>
      <c r="I40" s="5" t="s">
        <v>554</v>
      </c>
      <c r="J40" s="5" t="s">
        <v>125</v>
      </c>
      <c r="K40" s="3" t="s">
        <v>19</v>
      </c>
    </row>
    <row r="41" spans="1:11" ht="14.25" customHeight="1">
      <c r="A41" s="3">
        <v>200006</v>
      </c>
      <c r="B41" s="4">
        <v>4</v>
      </c>
      <c r="C41" s="2">
        <v>44971</v>
      </c>
      <c r="D41" s="20">
        <f t="shared" si="4"/>
        <v>5</v>
      </c>
      <c r="E41" s="5">
        <f t="shared" si="3"/>
        <v>2</v>
      </c>
      <c r="F41" s="5" t="s">
        <v>119</v>
      </c>
      <c r="G41" s="5" t="s">
        <v>465</v>
      </c>
      <c r="H41" s="5" t="s">
        <v>68</v>
      </c>
      <c r="I41" s="5" t="s">
        <v>80</v>
      </c>
      <c r="J41" s="5" t="s">
        <v>118</v>
      </c>
      <c r="K41" s="3" t="s">
        <v>19</v>
      </c>
    </row>
    <row r="42" spans="1:11" ht="14.25">
      <c r="A42" s="3">
        <v>200010</v>
      </c>
      <c r="B42" s="4">
        <v>2</v>
      </c>
      <c r="C42" s="2">
        <v>44259</v>
      </c>
      <c r="D42" s="20">
        <f t="shared" si="4"/>
        <v>3</v>
      </c>
      <c r="E42" s="5">
        <f t="shared" si="3"/>
        <v>3</v>
      </c>
      <c r="F42" s="5" t="s">
        <v>339</v>
      </c>
      <c r="G42" s="5" t="s">
        <v>340</v>
      </c>
      <c r="H42" s="5" t="s">
        <v>474</v>
      </c>
      <c r="I42" s="5" t="s">
        <v>341</v>
      </c>
      <c r="J42" s="5" t="s">
        <v>342</v>
      </c>
      <c r="K42" s="3" t="s">
        <v>19</v>
      </c>
    </row>
    <row r="43" spans="1:11" ht="14.25">
      <c r="A43" s="3">
        <v>200011</v>
      </c>
      <c r="B43" s="4">
        <v>5</v>
      </c>
      <c r="C43" s="2">
        <v>45201</v>
      </c>
      <c r="D43" s="20">
        <f t="shared" si="4"/>
        <v>5</v>
      </c>
      <c r="E43" s="5">
        <f t="shared" si="3"/>
        <v>10</v>
      </c>
      <c r="F43" s="5" t="s">
        <v>522</v>
      </c>
      <c r="G43" s="5" t="s">
        <v>282</v>
      </c>
      <c r="H43" s="5" t="s">
        <v>283</v>
      </c>
      <c r="I43" s="5" t="s">
        <v>556</v>
      </c>
      <c r="J43" s="5" t="s">
        <v>523</v>
      </c>
      <c r="K43" s="3" t="s">
        <v>19</v>
      </c>
    </row>
    <row r="44" spans="1:11" ht="14.25">
      <c r="A44" s="3">
        <v>200012</v>
      </c>
      <c r="B44" s="4">
        <v>5</v>
      </c>
      <c r="C44" s="2">
        <v>45215</v>
      </c>
      <c r="D44" s="20">
        <f t="shared" si="4"/>
        <v>5</v>
      </c>
      <c r="E44" s="5">
        <f t="shared" si="3"/>
        <v>10</v>
      </c>
      <c r="F44" s="5" t="s">
        <v>557</v>
      </c>
      <c r="G44" s="5" t="s">
        <v>282</v>
      </c>
      <c r="H44" s="5" t="s">
        <v>283</v>
      </c>
      <c r="I44" s="5" t="s">
        <v>289</v>
      </c>
      <c r="J44" s="5" t="s">
        <v>284</v>
      </c>
      <c r="K44" s="3" t="s">
        <v>33</v>
      </c>
    </row>
    <row r="45" spans="1:11" ht="14.25" customHeight="1">
      <c r="A45" s="3">
        <v>300003</v>
      </c>
      <c r="B45" s="4">
        <v>3</v>
      </c>
      <c r="C45" s="2">
        <v>44645</v>
      </c>
      <c r="D45" s="20">
        <f aca="true" t="shared" si="5" ref="D45:D92">YEAR(C45)-2018</f>
        <v>4</v>
      </c>
      <c r="E45" s="5">
        <f aca="true" t="shared" si="6" ref="E45:E77">MONTH(C45)</f>
        <v>3</v>
      </c>
      <c r="F45" s="5" t="s">
        <v>94</v>
      </c>
      <c r="G45" s="5" t="s">
        <v>147</v>
      </c>
      <c r="H45" s="5" t="s">
        <v>41</v>
      </c>
      <c r="I45" s="5" t="s">
        <v>42</v>
      </c>
      <c r="J45" s="5" t="s">
        <v>130</v>
      </c>
      <c r="K45" s="3" t="s">
        <v>21</v>
      </c>
    </row>
    <row r="46" spans="1:11" ht="14.25" customHeight="1">
      <c r="A46" s="18">
        <v>300007</v>
      </c>
      <c r="B46" s="4">
        <v>4</v>
      </c>
      <c r="C46" s="2">
        <v>44709</v>
      </c>
      <c r="D46" s="20">
        <f t="shared" si="5"/>
        <v>4</v>
      </c>
      <c r="E46" s="5">
        <f t="shared" si="6"/>
        <v>5</v>
      </c>
      <c r="F46" s="5" t="s">
        <v>405</v>
      </c>
      <c r="G46" s="5" t="s">
        <v>184</v>
      </c>
      <c r="H46" s="5" t="s">
        <v>43</v>
      </c>
      <c r="I46" s="5" t="s">
        <v>406</v>
      </c>
      <c r="J46" s="5" t="s">
        <v>407</v>
      </c>
      <c r="K46" s="3" t="s">
        <v>21</v>
      </c>
    </row>
    <row r="47" spans="1:11" ht="14.25" customHeight="1">
      <c r="A47" s="3">
        <v>300014</v>
      </c>
      <c r="B47" s="4">
        <v>4</v>
      </c>
      <c r="C47" s="2">
        <v>44773</v>
      </c>
      <c r="D47" s="20">
        <f t="shared" si="5"/>
        <v>4</v>
      </c>
      <c r="E47" s="5">
        <f t="shared" si="6"/>
        <v>7</v>
      </c>
      <c r="F47" s="5" t="s">
        <v>104</v>
      </c>
      <c r="G47" s="5" t="s">
        <v>158</v>
      </c>
      <c r="H47" s="5" t="s">
        <v>87</v>
      </c>
      <c r="I47" s="5" t="s">
        <v>88</v>
      </c>
      <c r="J47" s="5" t="s">
        <v>144</v>
      </c>
      <c r="K47" s="3" t="s">
        <v>21</v>
      </c>
    </row>
    <row r="48" spans="1:11" ht="14.25" customHeight="1">
      <c r="A48" s="3">
        <v>300015</v>
      </c>
      <c r="B48" s="4">
        <v>6</v>
      </c>
      <c r="C48" s="2">
        <v>45412</v>
      </c>
      <c r="D48" s="20">
        <f t="shared" si="5"/>
        <v>6</v>
      </c>
      <c r="E48" s="5">
        <f t="shared" si="6"/>
        <v>4</v>
      </c>
      <c r="F48" s="5" t="s">
        <v>105</v>
      </c>
      <c r="G48" s="5" t="s">
        <v>159</v>
      </c>
      <c r="H48" s="5" t="s">
        <v>41</v>
      </c>
      <c r="I48" s="5" t="s">
        <v>74</v>
      </c>
      <c r="J48" s="5" t="s">
        <v>115</v>
      </c>
      <c r="K48" s="3" t="s">
        <v>28</v>
      </c>
    </row>
    <row r="49" spans="1:11" ht="14.25" customHeight="1">
      <c r="A49" s="3">
        <v>300017</v>
      </c>
      <c r="B49" s="4">
        <v>3</v>
      </c>
      <c r="C49" s="2">
        <v>44308</v>
      </c>
      <c r="D49" s="20">
        <f t="shared" si="5"/>
        <v>3</v>
      </c>
      <c r="E49" s="5">
        <f t="shared" si="6"/>
        <v>4</v>
      </c>
      <c r="F49" s="5" t="s">
        <v>106</v>
      </c>
      <c r="G49" s="5" t="s">
        <v>484</v>
      </c>
      <c r="H49" s="5" t="s">
        <v>63</v>
      </c>
      <c r="I49" s="5" t="s">
        <v>90</v>
      </c>
      <c r="J49" s="5" t="s">
        <v>139</v>
      </c>
      <c r="K49" s="3" t="s">
        <v>21</v>
      </c>
    </row>
    <row r="50" spans="1:11" ht="14.25" customHeight="1">
      <c r="A50" s="3">
        <v>300019</v>
      </c>
      <c r="B50" s="4">
        <v>1</v>
      </c>
      <c r="C50" s="2">
        <v>43775</v>
      </c>
      <c r="D50" s="20">
        <f t="shared" si="5"/>
        <v>1</v>
      </c>
      <c r="E50" s="5">
        <f t="shared" si="6"/>
        <v>11</v>
      </c>
      <c r="F50" s="5" t="s">
        <v>261</v>
      </c>
      <c r="G50" s="5" t="s">
        <v>262</v>
      </c>
      <c r="H50" s="5" t="s">
        <v>63</v>
      </c>
      <c r="I50" s="5" t="s">
        <v>263</v>
      </c>
      <c r="J50" s="5" t="s">
        <v>395</v>
      </c>
      <c r="K50" s="3" t="s">
        <v>21</v>
      </c>
    </row>
    <row r="51" spans="1:11" ht="14.25" customHeight="1">
      <c r="A51" s="3">
        <v>300020</v>
      </c>
      <c r="B51" s="4">
        <v>1</v>
      </c>
      <c r="C51" s="2">
        <v>43775</v>
      </c>
      <c r="D51" s="20">
        <f t="shared" si="5"/>
        <v>1</v>
      </c>
      <c r="E51" s="5">
        <f t="shared" si="6"/>
        <v>11</v>
      </c>
      <c r="F51" s="5" t="s">
        <v>264</v>
      </c>
      <c r="G51" s="5" t="s">
        <v>265</v>
      </c>
      <c r="H51" s="5" t="s">
        <v>63</v>
      </c>
      <c r="I51" s="5" t="s">
        <v>266</v>
      </c>
      <c r="J51" s="5" t="s">
        <v>267</v>
      </c>
      <c r="K51" s="3" t="s">
        <v>21</v>
      </c>
    </row>
    <row r="52" spans="1:11" ht="14.25" customHeight="1">
      <c r="A52" s="3">
        <v>300023</v>
      </c>
      <c r="B52" s="4">
        <v>3</v>
      </c>
      <c r="C52" s="2">
        <v>44445</v>
      </c>
      <c r="D52" s="20">
        <f t="shared" si="5"/>
        <v>3</v>
      </c>
      <c r="E52" s="5">
        <f t="shared" si="6"/>
        <v>9</v>
      </c>
      <c r="F52" s="5" t="s">
        <v>372</v>
      </c>
      <c r="G52" s="5" t="s">
        <v>373</v>
      </c>
      <c r="H52" s="5" t="s">
        <v>63</v>
      </c>
      <c r="I52" s="5" t="s">
        <v>374</v>
      </c>
      <c r="J52" s="5" t="s">
        <v>375</v>
      </c>
      <c r="K52" s="3" t="s">
        <v>21</v>
      </c>
    </row>
    <row r="53" spans="1:11" ht="14.25" customHeight="1">
      <c r="A53" s="3">
        <v>300025</v>
      </c>
      <c r="B53" s="4">
        <v>3</v>
      </c>
      <c r="C53" s="2">
        <v>44613</v>
      </c>
      <c r="D53" s="20">
        <f t="shared" si="5"/>
        <v>4</v>
      </c>
      <c r="E53" s="5">
        <f t="shared" si="6"/>
        <v>2</v>
      </c>
      <c r="F53" s="5" t="s">
        <v>387</v>
      </c>
      <c r="G53" s="5" t="s">
        <v>388</v>
      </c>
      <c r="H53" s="5" t="s">
        <v>335</v>
      </c>
      <c r="I53" s="5" t="s">
        <v>389</v>
      </c>
      <c r="J53" s="5" t="s">
        <v>390</v>
      </c>
      <c r="K53" s="3" t="s">
        <v>21</v>
      </c>
    </row>
    <row r="54" spans="1:11" ht="14.25" customHeight="1">
      <c r="A54" s="3">
        <v>300026</v>
      </c>
      <c r="B54" s="4">
        <v>5</v>
      </c>
      <c r="C54" s="2">
        <v>45265</v>
      </c>
      <c r="D54" s="20">
        <f t="shared" si="5"/>
        <v>5</v>
      </c>
      <c r="E54" s="5">
        <f t="shared" si="6"/>
        <v>12</v>
      </c>
      <c r="F54" s="5" t="s">
        <v>539</v>
      </c>
      <c r="G54" s="5" t="s">
        <v>540</v>
      </c>
      <c r="H54" s="5" t="s">
        <v>335</v>
      </c>
      <c r="I54" s="5" t="s">
        <v>541</v>
      </c>
      <c r="J54" s="5" t="s">
        <v>542</v>
      </c>
      <c r="K54" s="3" t="s">
        <v>21</v>
      </c>
    </row>
    <row r="55" spans="1:11" ht="14.25" customHeight="1">
      <c r="A55" s="3">
        <v>300027</v>
      </c>
      <c r="B55" s="4">
        <v>5</v>
      </c>
      <c r="C55" s="2">
        <v>45343</v>
      </c>
      <c r="D55" s="20">
        <f t="shared" si="5"/>
        <v>6</v>
      </c>
      <c r="E55" s="5">
        <f t="shared" si="6"/>
        <v>2</v>
      </c>
      <c r="F55" s="5" t="s">
        <v>543</v>
      </c>
      <c r="G55" s="5" t="s">
        <v>544</v>
      </c>
      <c r="H55" s="5" t="s">
        <v>63</v>
      </c>
      <c r="I55" s="5" t="s">
        <v>546</v>
      </c>
      <c r="J55" s="5" t="s">
        <v>545</v>
      </c>
      <c r="K55" s="3" t="s">
        <v>21</v>
      </c>
    </row>
    <row r="56" spans="1:11" ht="14.25" customHeight="1">
      <c r="A56" s="3">
        <v>300028</v>
      </c>
      <c r="B56" s="4">
        <v>5</v>
      </c>
      <c r="C56" s="2">
        <v>45356</v>
      </c>
      <c r="D56" s="20">
        <f t="shared" si="5"/>
        <v>6</v>
      </c>
      <c r="E56" s="5">
        <f t="shared" si="6"/>
        <v>3</v>
      </c>
      <c r="F56" s="5" t="s">
        <v>547</v>
      </c>
      <c r="G56" s="5" t="s">
        <v>548</v>
      </c>
      <c r="H56" s="5" t="s">
        <v>63</v>
      </c>
      <c r="I56" s="5" t="s">
        <v>549</v>
      </c>
      <c r="J56" s="5" t="s">
        <v>555</v>
      </c>
      <c r="K56" s="3" t="s">
        <v>550</v>
      </c>
    </row>
    <row r="57" spans="1:11" ht="14.25" customHeight="1">
      <c r="A57" s="3">
        <v>400002</v>
      </c>
      <c r="B57" s="4">
        <v>4</v>
      </c>
      <c r="C57" s="2">
        <v>44725</v>
      </c>
      <c r="D57" s="20">
        <f t="shared" si="5"/>
        <v>4</v>
      </c>
      <c r="E57" s="5">
        <f t="shared" si="6"/>
        <v>6</v>
      </c>
      <c r="F57" s="5" t="s">
        <v>95</v>
      </c>
      <c r="G57" s="5" t="s">
        <v>160</v>
      </c>
      <c r="H57" s="5" t="s">
        <v>91</v>
      </c>
      <c r="I57" s="5" t="s">
        <v>92</v>
      </c>
      <c r="J57" s="5" t="s">
        <v>128</v>
      </c>
      <c r="K57" s="3" t="s">
        <v>11</v>
      </c>
    </row>
    <row r="58" spans="1:11" ht="14.25" customHeight="1">
      <c r="A58" s="3">
        <v>400003</v>
      </c>
      <c r="B58" s="4">
        <v>4</v>
      </c>
      <c r="C58" s="2">
        <v>44799</v>
      </c>
      <c r="D58" s="20">
        <f t="shared" si="5"/>
        <v>4</v>
      </c>
      <c r="E58" s="5">
        <f t="shared" si="6"/>
        <v>8</v>
      </c>
      <c r="F58" s="5" t="s">
        <v>5</v>
      </c>
      <c r="G58" s="5" t="s">
        <v>161</v>
      </c>
      <c r="H58" s="5" t="s">
        <v>61</v>
      </c>
      <c r="I58" s="5" t="s">
        <v>89</v>
      </c>
      <c r="J58" s="5" t="s">
        <v>126</v>
      </c>
      <c r="K58" s="3" t="s">
        <v>11</v>
      </c>
    </row>
    <row r="59" spans="1:11" ht="14.25" customHeight="1">
      <c r="A59" s="3">
        <v>400005</v>
      </c>
      <c r="B59" s="4">
        <v>3</v>
      </c>
      <c r="C59" s="2">
        <v>44339</v>
      </c>
      <c r="D59" s="20">
        <f t="shared" si="5"/>
        <v>3</v>
      </c>
      <c r="E59" s="5">
        <f t="shared" si="6"/>
        <v>5</v>
      </c>
      <c r="F59" s="5" t="s">
        <v>10</v>
      </c>
      <c r="G59" s="5" t="s">
        <v>162</v>
      </c>
      <c r="H59" s="5" t="s">
        <v>61</v>
      </c>
      <c r="I59" s="5" t="s">
        <v>62</v>
      </c>
      <c r="J59" s="5" t="s">
        <v>138</v>
      </c>
      <c r="K59" s="3" t="s">
        <v>11</v>
      </c>
    </row>
    <row r="60" spans="1:11" ht="14.25" customHeight="1">
      <c r="A60" s="3">
        <v>400006</v>
      </c>
      <c r="B60" s="4">
        <v>3</v>
      </c>
      <c r="C60" s="2">
        <v>44361</v>
      </c>
      <c r="D60" s="20">
        <f t="shared" si="5"/>
        <v>3</v>
      </c>
      <c r="E60" s="5">
        <f t="shared" si="6"/>
        <v>6</v>
      </c>
      <c r="F60" s="5" t="s">
        <v>12</v>
      </c>
      <c r="G60" s="5" t="s">
        <v>163</v>
      </c>
      <c r="H60" s="5" t="s">
        <v>59</v>
      </c>
      <c r="I60" s="5" t="s">
        <v>60</v>
      </c>
      <c r="J60" s="5" t="s">
        <v>137</v>
      </c>
      <c r="K60" s="3" t="s">
        <v>11</v>
      </c>
    </row>
    <row r="61" spans="1:11" ht="14.25" customHeight="1">
      <c r="A61" s="3">
        <v>400007</v>
      </c>
      <c r="B61" s="4">
        <v>31</v>
      </c>
      <c r="C61" s="2">
        <v>54536</v>
      </c>
      <c r="D61" s="20">
        <f t="shared" si="5"/>
        <v>31</v>
      </c>
      <c r="E61" s="5">
        <f t="shared" si="6"/>
        <v>4</v>
      </c>
      <c r="F61" s="5" t="s">
        <v>102</v>
      </c>
      <c r="G61" s="5" t="s">
        <v>164</v>
      </c>
      <c r="H61" s="5" t="s">
        <v>75</v>
      </c>
      <c r="I61" s="5" t="s">
        <v>76</v>
      </c>
      <c r="J61" s="5" t="s">
        <v>346</v>
      </c>
      <c r="K61" s="3" t="s">
        <v>11</v>
      </c>
    </row>
    <row r="62" spans="1:11" ht="14.25" customHeight="1">
      <c r="A62" s="3">
        <v>400008</v>
      </c>
      <c r="B62" s="4">
        <v>1</v>
      </c>
      <c r="C62" s="2">
        <v>43634</v>
      </c>
      <c r="D62" s="20">
        <f t="shared" si="5"/>
        <v>1</v>
      </c>
      <c r="E62" s="5">
        <f t="shared" si="6"/>
        <v>6</v>
      </c>
      <c r="F62" s="5" t="s">
        <v>272</v>
      </c>
      <c r="G62" s="5" t="s">
        <v>273</v>
      </c>
      <c r="H62" s="5" t="s">
        <v>61</v>
      </c>
      <c r="I62" s="5" t="s">
        <v>274</v>
      </c>
      <c r="J62" s="5" t="s">
        <v>275</v>
      </c>
      <c r="K62" s="3" t="s">
        <v>11</v>
      </c>
    </row>
    <row r="63" spans="1:11" ht="14.25" customHeight="1">
      <c r="A63" s="3">
        <v>400009</v>
      </c>
      <c r="B63" s="4">
        <v>2</v>
      </c>
      <c r="C63" s="2">
        <v>43992</v>
      </c>
      <c r="D63" s="20">
        <f t="shared" si="5"/>
        <v>2</v>
      </c>
      <c r="E63" s="5">
        <f t="shared" si="6"/>
        <v>6</v>
      </c>
      <c r="F63" s="5" t="s">
        <v>307</v>
      </c>
      <c r="G63" s="5" t="s">
        <v>308</v>
      </c>
      <c r="H63" s="5" t="s">
        <v>61</v>
      </c>
      <c r="I63" s="5" t="s">
        <v>309</v>
      </c>
      <c r="J63" s="5" t="s">
        <v>310</v>
      </c>
      <c r="K63" s="3" t="s">
        <v>11</v>
      </c>
    </row>
    <row r="64" spans="1:11" ht="14.25" customHeight="1">
      <c r="A64" s="3">
        <v>400010</v>
      </c>
      <c r="B64" s="4">
        <v>4</v>
      </c>
      <c r="C64" s="2">
        <v>44782</v>
      </c>
      <c r="D64" s="20">
        <f t="shared" si="5"/>
        <v>4</v>
      </c>
      <c r="E64" s="5">
        <f t="shared" si="6"/>
        <v>8</v>
      </c>
      <c r="F64" s="5" t="s">
        <v>435</v>
      </c>
      <c r="G64" s="5" t="s">
        <v>436</v>
      </c>
      <c r="H64" s="5" t="s">
        <v>61</v>
      </c>
      <c r="I64" s="5" t="s">
        <v>437</v>
      </c>
      <c r="J64" s="5" t="s">
        <v>438</v>
      </c>
      <c r="K64" s="3" t="s">
        <v>11</v>
      </c>
    </row>
    <row r="65" spans="1:11" ht="14.25" customHeight="1">
      <c r="A65" s="3">
        <v>400011</v>
      </c>
      <c r="B65" s="4">
        <v>5</v>
      </c>
      <c r="C65" s="2">
        <v>45061</v>
      </c>
      <c r="D65" s="20">
        <f t="shared" si="5"/>
        <v>5</v>
      </c>
      <c r="E65" s="5">
        <f t="shared" si="6"/>
        <v>5</v>
      </c>
      <c r="F65" s="5" t="s">
        <v>499</v>
      </c>
      <c r="G65" s="5" t="s">
        <v>500</v>
      </c>
      <c r="H65" s="5" t="s">
        <v>501</v>
      </c>
      <c r="I65" s="5" t="s">
        <v>502</v>
      </c>
      <c r="J65" s="5" t="s">
        <v>503</v>
      </c>
      <c r="K65" s="3" t="s">
        <v>11</v>
      </c>
    </row>
    <row r="66" spans="1:11" ht="14.25" customHeight="1">
      <c r="A66" s="3">
        <v>400012</v>
      </c>
      <c r="B66" s="4">
        <v>5</v>
      </c>
      <c r="C66" s="2">
        <v>45236</v>
      </c>
      <c r="D66" s="20">
        <f t="shared" si="5"/>
        <v>5</v>
      </c>
      <c r="E66" s="5">
        <f t="shared" si="6"/>
        <v>11</v>
      </c>
      <c r="F66" s="5" t="s">
        <v>524</v>
      </c>
      <c r="G66" s="5" t="s">
        <v>525</v>
      </c>
      <c r="H66" s="5" t="s">
        <v>61</v>
      </c>
      <c r="I66" s="5" t="s">
        <v>526</v>
      </c>
      <c r="J66" s="5" t="s">
        <v>527</v>
      </c>
      <c r="K66" s="3" t="s">
        <v>11</v>
      </c>
    </row>
    <row r="67" spans="1:11" ht="14.25" customHeight="1">
      <c r="A67" s="3">
        <v>500022</v>
      </c>
      <c r="B67" s="4">
        <v>2</v>
      </c>
      <c r="C67" s="2">
        <v>44280</v>
      </c>
      <c r="D67" s="20">
        <f t="shared" si="5"/>
        <v>3</v>
      </c>
      <c r="E67" s="5">
        <f t="shared" si="6"/>
        <v>3</v>
      </c>
      <c r="F67" s="5" t="s">
        <v>32</v>
      </c>
      <c r="G67" s="5" t="s">
        <v>165</v>
      </c>
      <c r="H67" s="5" t="s">
        <v>51</v>
      </c>
      <c r="I67" s="5" t="s">
        <v>66</v>
      </c>
      <c r="J67" s="5" t="s">
        <v>141</v>
      </c>
      <c r="K67" s="3" t="s">
        <v>22</v>
      </c>
    </row>
    <row r="68" spans="1:11" ht="14.25" customHeight="1">
      <c r="A68" s="3">
        <v>500023</v>
      </c>
      <c r="B68" s="4">
        <v>3</v>
      </c>
      <c r="C68" s="2">
        <v>44305</v>
      </c>
      <c r="D68" s="20">
        <f t="shared" si="5"/>
        <v>3</v>
      </c>
      <c r="E68" s="5">
        <f t="shared" si="6"/>
        <v>4</v>
      </c>
      <c r="F68" s="5" t="s">
        <v>34</v>
      </c>
      <c r="G68" s="5" t="s">
        <v>166</v>
      </c>
      <c r="H68" s="5" t="s">
        <v>65</v>
      </c>
      <c r="I68" s="5" t="s">
        <v>64</v>
      </c>
      <c r="J68" s="5" t="s">
        <v>140</v>
      </c>
      <c r="K68" s="3" t="s">
        <v>22</v>
      </c>
    </row>
    <row r="69" spans="1:11" ht="14.25" customHeight="1">
      <c r="A69" s="3">
        <v>500024</v>
      </c>
      <c r="B69" s="4">
        <v>3</v>
      </c>
      <c r="C69" s="2">
        <v>44377</v>
      </c>
      <c r="D69" s="20">
        <f t="shared" si="5"/>
        <v>3</v>
      </c>
      <c r="E69" s="5">
        <f t="shared" si="6"/>
        <v>6</v>
      </c>
      <c r="F69" s="5" t="s">
        <v>13</v>
      </c>
      <c r="G69" s="5" t="s">
        <v>167</v>
      </c>
      <c r="H69" s="5" t="s">
        <v>51</v>
      </c>
      <c r="I69" s="5" t="s">
        <v>58</v>
      </c>
      <c r="J69" s="5" t="s">
        <v>136</v>
      </c>
      <c r="K69" s="3" t="s">
        <v>22</v>
      </c>
    </row>
    <row r="70" spans="1:11" ht="14.25" customHeight="1">
      <c r="A70" s="3">
        <v>500025</v>
      </c>
      <c r="B70" s="4">
        <v>3</v>
      </c>
      <c r="C70" s="2">
        <v>44427</v>
      </c>
      <c r="D70" s="20">
        <f t="shared" si="5"/>
        <v>3</v>
      </c>
      <c r="E70" s="5">
        <f t="shared" si="6"/>
        <v>8</v>
      </c>
      <c r="F70" s="5" t="s">
        <v>107</v>
      </c>
      <c r="G70" s="5" t="s">
        <v>135</v>
      </c>
      <c r="H70" s="5" t="s">
        <v>56</v>
      </c>
      <c r="I70" s="5" t="s">
        <v>57</v>
      </c>
      <c r="J70" s="5" t="s">
        <v>148</v>
      </c>
      <c r="K70" s="3" t="s">
        <v>22</v>
      </c>
    </row>
    <row r="71" spans="1:11" ht="14.25" customHeight="1">
      <c r="A71" s="3">
        <v>500029</v>
      </c>
      <c r="B71" s="4">
        <v>30</v>
      </c>
      <c r="C71" s="2">
        <v>43549</v>
      </c>
      <c r="D71" s="20">
        <f t="shared" si="5"/>
        <v>1</v>
      </c>
      <c r="E71" s="5">
        <f t="shared" si="6"/>
        <v>3</v>
      </c>
      <c r="F71" s="5" t="s">
        <v>199</v>
      </c>
      <c r="G71" s="5" t="s">
        <v>200</v>
      </c>
      <c r="H71" s="5" t="s">
        <v>56</v>
      </c>
      <c r="I71" s="5" t="s">
        <v>201</v>
      </c>
      <c r="J71" s="5" t="s">
        <v>396</v>
      </c>
      <c r="K71" s="3" t="s">
        <v>145</v>
      </c>
    </row>
    <row r="72" spans="1:11" ht="14.25" customHeight="1">
      <c r="A72" s="3">
        <v>500030</v>
      </c>
      <c r="B72" s="4">
        <v>1</v>
      </c>
      <c r="C72" s="2">
        <v>43811</v>
      </c>
      <c r="D72" s="20">
        <f t="shared" si="5"/>
        <v>1</v>
      </c>
      <c r="E72" s="5">
        <f t="shared" si="6"/>
        <v>12</v>
      </c>
      <c r="F72" s="5" t="s">
        <v>285</v>
      </c>
      <c r="G72" s="5" t="s">
        <v>286</v>
      </c>
      <c r="H72" s="5" t="s">
        <v>40</v>
      </c>
      <c r="I72" s="5" t="s">
        <v>287</v>
      </c>
      <c r="J72" s="5" t="s">
        <v>288</v>
      </c>
      <c r="K72" s="3" t="s">
        <v>145</v>
      </c>
    </row>
    <row r="73" spans="1:11" ht="14.25" customHeight="1">
      <c r="A73" s="3">
        <v>500032</v>
      </c>
      <c r="B73" s="4">
        <v>2</v>
      </c>
      <c r="C73" s="2">
        <v>44097</v>
      </c>
      <c r="D73" s="20">
        <f t="shared" si="5"/>
        <v>2</v>
      </c>
      <c r="E73" s="5">
        <f t="shared" si="6"/>
        <v>9</v>
      </c>
      <c r="F73" s="5" t="s">
        <v>320</v>
      </c>
      <c r="G73" s="5" t="s">
        <v>321</v>
      </c>
      <c r="H73" s="5" t="s">
        <v>40</v>
      </c>
      <c r="I73" s="5" t="s">
        <v>322</v>
      </c>
      <c r="J73" s="5" t="s">
        <v>323</v>
      </c>
      <c r="K73" s="3" t="s">
        <v>145</v>
      </c>
    </row>
    <row r="74" spans="1:11" ht="14.25" customHeight="1">
      <c r="A74" s="3">
        <v>500033</v>
      </c>
      <c r="B74" s="4">
        <v>2</v>
      </c>
      <c r="C74" s="2">
        <v>44169</v>
      </c>
      <c r="D74" s="20">
        <f t="shared" si="5"/>
        <v>2</v>
      </c>
      <c r="E74" s="5">
        <f t="shared" si="6"/>
        <v>12</v>
      </c>
      <c r="F74" s="5" t="s">
        <v>311</v>
      </c>
      <c r="G74" s="5" t="s">
        <v>312</v>
      </c>
      <c r="H74" s="5" t="s">
        <v>56</v>
      </c>
      <c r="I74" s="5" t="s">
        <v>485</v>
      </c>
      <c r="J74" s="5" t="s">
        <v>439</v>
      </c>
      <c r="K74" s="3" t="s">
        <v>145</v>
      </c>
    </row>
    <row r="75" spans="1:11" ht="14.25" customHeight="1">
      <c r="A75" s="3">
        <v>500034</v>
      </c>
      <c r="B75" s="4">
        <v>3</v>
      </c>
      <c r="C75" s="2">
        <v>44335</v>
      </c>
      <c r="D75" s="20">
        <f t="shared" si="5"/>
        <v>3</v>
      </c>
      <c r="E75" s="5">
        <f t="shared" si="6"/>
        <v>5</v>
      </c>
      <c r="F75" s="5" t="s">
        <v>359</v>
      </c>
      <c r="G75" s="5" t="s">
        <v>360</v>
      </c>
      <c r="H75" s="5" t="s">
        <v>65</v>
      </c>
      <c r="I75" s="5" t="s">
        <v>361</v>
      </c>
      <c r="J75" s="5" t="s">
        <v>362</v>
      </c>
      <c r="K75" s="3" t="s">
        <v>145</v>
      </c>
    </row>
    <row r="76" spans="1:11" ht="14.25" customHeight="1">
      <c r="A76" s="3">
        <v>500035</v>
      </c>
      <c r="B76" s="4">
        <v>3</v>
      </c>
      <c r="C76" s="2">
        <v>44480</v>
      </c>
      <c r="D76" s="20">
        <f t="shared" si="5"/>
        <v>3</v>
      </c>
      <c r="E76" s="5">
        <f t="shared" si="6"/>
        <v>10</v>
      </c>
      <c r="F76" s="5" t="s">
        <v>380</v>
      </c>
      <c r="G76" s="5" t="s">
        <v>381</v>
      </c>
      <c r="H76" s="5" t="s">
        <v>40</v>
      </c>
      <c r="I76" s="5" t="s">
        <v>382</v>
      </c>
      <c r="J76" s="5" t="s">
        <v>383</v>
      </c>
      <c r="K76" s="3" t="s">
        <v>145</v>
      </c>
    </row>
    <row r="77" spans="1:11" ht="14.25" customHeight="1">
      <c r="A77" s="3">
        <v>500036</v>
      </c>
      <c r="B77" s="4">
        <v>4</v>
      </c>
      <c r="C77" s="2">
        <v>44747</v>
      </c>
      <c r="D77" s="20">
        <f t="shared" si="5"/>
        <v>4</v>
      </c>
      <c r="E77" s="5">
        <f t="shared" si="6"/>
        <v>7</v>
      </c>
      <c r="F77" s="5" t="s">
        <v>429</v>
      </c>
      <c r="G77" s="5" t="s">
        <v>430</v>
      </c>
      <c r="H77" s="5" t="s">
        <v>40</v>
      </c>
      <c r="I77" s="5" t="s">
        <v>486</v>
      </c>
      <c r="J77" s="5" t="s">
        <v>487</v>
      </c>
      <c r="K77" s="3" t="s">
        <v>145</v>
      </c>
    </row>
    <row r="78" spans="1:11" ht="14.25" customHeight="1">
      <c r="A78" s="3">
        <v>500037</v>
      </c>
      <c r="B78" s="4">
        <v>5</v>
      </c>
      <c r="C78" s="2">
        <v>45027</v>
      </c>
      <c r="D78" s="20">
        <f t="shared" si="5"/>
        <v>5</v>
      </c>
      <c r="E78" s="5">
        <f aca="true" t="shared" si="7" ref="E78:E100">MONTH(C78)</f>
        <v>4</v>
      </c>
      <c r="F78" s="5" t="s">
        <v>494</v>
      </c>
      <c r="G78" s="5" t="s">
        <v>495</v>
      </c>
      <c r="H78" s="5" t="s">
        <v>496</v>
      </c>
      <c r="I78" s="5" t="s">
        <v>497</v>
      </c>
      <c r="J78" s="5" t="s">
        <v>498</v>
      </c>
      <c r="K78" s="3" t="s">
        <v>145</v>
      </c>
    </row>
    <row r="79" spans="1:11" ht="14.25" customHeight="1">
      <c r="A79" s="3">
        <v>500038</v>
      </c>
      <c r="B79" s="4">
        <v>5</v>
      </c>
      <c r="C79" s="2">
        <v>45244</v>
      </c>
      <c r="D79" s="20">
        <f t="shared" si="5"/>
        <v>5</v>
      </c>
      <c r="E79" s="5">
        <f t="shared" si="7"/>
        <v>11</v>
      </c>
      <c r="F79" s="5" t="s">
        <v>532</v>
      </c>
      <c r="G79" s="5" t="s">
        <v>533</v>
      </c>
      <c r="H79" s="5" t="s">
        <v>56</v>
      </c>
      <c r="I79" s="5" t="s">
        <v>534</v>
      </c>
      <c r="J79" s="5" t="s">
        <v>535</v>
      </c>
      <c r="K79" s="3" t="s">
        <v>145</v>
      </c>
    </row>
    <row r="80" spans="1:11" ht="14.25" customHeight="1">
      <c r="A80" s="3">
        <v>600003</v>
      </c>
      <c r="B80" s="4">
        <v>5</v>
      </c>
      <c r="C80" s="2">
        <v>45361</v>
      </c>
      <c r="D80" s="20">
        <f t="shared" si="5"/>
        <v>6</v>
      </c>
      <c r="E80" s="5">
        <f t="shared" si="7"/>
        <v>3</v>
      </c>
      <c r="F80" s="5" t="s">
        <v>98</v>
      </c>
      <c r="G80" s="5" t="s">
        <v>168</v>
      </c>
      <c r="H80" s="5" t="s">
        <v>49</v>
      </c>
      <c r="I80" s="5" t="s">
        <v>77</v>
      </c>
      <c r="J80" s="5" t="s">
        <v>185</v>
      </c>
      <c r="K80" s="3" t="s">
        <v>20</v>
      </c>
    </row>
    <row r="81" spans="1:11" ht="14.25" customHeight="1">
      <c r="A81" s="3">
        <v>600009</v>
      </c>
      <c r="B81" s="4">
        <v>1</v>
      </c>
      <c r="C81" s="2">
        <v>43650</v>
      </c>
      <c r="D81" s="20">
        <f t="shared" si="5"/>
        <v>1</v>
      </c>
      <c r="E81" s="5">
        <f t="shared" si="7"/>
        <v>7</v>
      </c>
      <c r="F81" s="5" t="s">
        <v>29</v>
      </c>
      <c r="G81" s="5" t="s">
        <v>111</v>
      </c>
      <c r="H81" s="5" t="s">
        <v>49</v>
      </c>
      <c r="I81" s="5" t="s">
        <v>73</v>
      </c>
      <c r="J81" s="5" t="s">
        <v>112</v>
      </c>
      <c r="K81" s="3" t="s">
        <v>20</v>
      </c>
    </row>
    <row r="82" spans="1:11" ht="14.25" customHeight="1">
      <c r="A82" s="3">
        <v>600010</v>
      </c>
      <c r="B82" s="4">
        <v>3</v>
      </c>
      <c r="C82" s="2">
        <v>44537</v>
      </c>
      <c r="D82" s="20">
        <f t="shared" si="5"/>
        <v>3</v>
      </c>
      <c r="E82" s="5">
        <f t="shared" si="7"/>
        <v>12</v>
      </c>
      <c r="F82" s="5" t="s">
        <v>35</v>
      </c>
      <c r="G82" s="5" t="s">
        <v>183</v>
      </c>
      <c r="H82" s="5" t="s">
        <v>49</v>
      </c>
      <c r="I82" s="5" t="s">
        <v>50</v>
      </c>
      <c r="J82" s="5" t="s">
        <v>134</v>
      </c>
      <c r="K82" s="3" t="s">
        <v>20</v>
      </c>
    </row>
    <row r="83" spans="1:11" ht="14.25" customHeight="1">
      <c r="A83" s="3">
        <v>600013</v>
      </c>
      <c r="B83" s="4">
        <v>1</v>
      </c>
      <c r="C83" s="2">
        <v>43650</v>
      </c>
      <c r="D83" s="20">
        <f t="shared" si="5"/>
        <v>1</v>
      </c>
      <c r="E83" s="5">
        <f t="shared" si="7"/>
        <v>7</v>
      </c>
      <c r="F83" s="5" t="s">
        <v>347</v>
      </c>
      <c r="G83" s="5" t="s">
        <v>348</v>
      </c>
      <c r="H83" s="5" t="s">
        <v>49</v>
      </c>
      <c r="I83" s="5" t="s">
        <v>276</v>
      </c>
      <c r="J83" s="5" t="s">
        <v>110</v>
      </c>
      <c r="K83" s="3" t="s">
        <v>20</v>
      </c>
    </row>
    <row r="84" spans="1:11" ht="14.25" customHeight="1">
      <c r="A84" s="3">
        <v>600014</v>
      </c>
      <c r="B84" s="4">
        <v>1</v>
      </c>
      <c r="C84" s="2">
        <v>43727</v>
      </c>
      <c r="D84" s="20">
        <f t="shared" si="5"/>
        <v>1</v>
      </c>
      <c r="E84" s="5">
        <f t="shared" si="7"/>
        <v>9</v>
      </c>
      <c r="F84" s="5" t="s">
        <v>277</v>
      </c>
      <c r="G84" s="5" t="s">
        <v>278</v>
      </c>
      <c r="H84" s="5" t="s">
        <v>279</v>
      </c>
      <c r="I84" s="5" t="s">
        <v>280</v>
      </c>
      <c r="J84" s="5" t="s">
        <v>281</v>
      </c>
      <c r="K84" s="3" t="s">
        <v>20</v>
      </c>
    </row>
    <row r="85" spans="1:11" ht="14.25" customHeight="1">
      <c r="A85" s="3">
        <v>600015</v>
      </c>
      <c r="B85" s="4">
        <v>2</v>
      </c>
      <c r="C85" s="2">
        <v>43949</v>
      </c>
      <c r="D85" s="20">
        <f t="shared" si="5"/>
        <v>2</v>
      </c>
      <c r="E85" s="5">
        <f t="shared" si="7"/>
        <v>4</v>
      </c>
      <c r="F85" s="5" t="s">
        <v>297</v>
      </c>
      <c r="G85" s="5" t="s">
        <v>298</v>
      </c>
      <c r="H85" s="5" t="s">
        <v>49</v>
      </c>
      <c r="I85" s="5" t="s">
        <v>299</v>
      </c>
      <c r="J85" s="5" t="s">
        <v>300</v>
      </c>
      <c r="K85" s="3" t="s">
        <v>20</v>
      </c>
    </row>
    <row r="86" spans="1:11" ht="14.25" customHeight="1">
      <c r="A86" s="3">
        <v>600016</v>
      </c>
      <c r="B86" s="4">
        <v>3</v>
      </c>
      <c r="C86" s="2">
        <v>44599</v>
      </c>
      <c r="D86" s="20">
        <f t="shared" si="5"/>
        <v>4</v>
      </c>
      <c r="E86" s="5">
        <f t="shared" si="7"/>
        <v>2</v>
      </c>
      <c r="F86" s="5" t="s">
        <v>391</v>
      </c>
      <c r="G86" s="5" t="s">
        <v>392</v>
      </c>
      <c r="H86" s="5" t="s">
        <v>49</v>
      </c>
      <c r="I86" s="5" t="s">
        <v>393</v>
      </c>
      <c r="J86" s="5" t="s">
        <v>394</v>
      </c>
      <c r="K86" s="3" t="s">
        <v>20</v>
      </c>
    </row>
    <row r="87" spans="1:11" ht="14.25" customHeight="1">
      <c r="A87" s="3">
        <v>600017</v>
      </c>
      <c r="B87" s="4">
        <v>4</v>
      </c>
      <c r="C87" s="2">
        <v>44705</v>
      </c>
      <c r="D87" s="20">
        <f t="shared" si="5"/>
        <v>4</v>
      </c>
      <c r="E87" s="5">
        <f t="shared" si="7"/>
        <v>5</v>
      </c>
      <c r="F87" s="5" t="s">
        <v>408</v>
      </c>
      <c r="G87" s="5" t="s">
        <v>409</v>
      </c>
      <c r="H87" s="5" t="s">
        <v>49</v>
      </c>
      <c r="I87" s="5" t="s">
        <v>488</v>
      </c>
      <c r="J87" s="5" t="s">
        <v>410</v>
      </c>
      <c r="K87" s="3" t="s">
        <v>20</v>
      </c>
    </row>
    <row r="88" spans="1:11" ht="14.25" customHeight="1">
      <c r="A88" s="3">
        <v>600018</v>
      </c>
      <c r="B88" s="4">
        <v>4</v>
      </c>
      <c r="C88" s="2">
        <v>44769</v>
      </c>
      <c r="D88" s="20">
        <f t="shared" si="5"/>
        <v>4</v>
      </c>
      <c r="E88" s="5">
        <f t="shared" si="7"/>
        <v>7</v>
      </c>
      <c r="F88" s="5" t="s">
        <v>431</v>
      </c>
      <c r="G88" s="5" t="s">
        <v>432</v>
      </c>
      <c r="H88" s="5" t="s">
        <v>433</v>
      </c>
      <c r="I88" s="5" t="s">
        <v>434</v>
      </c>
      <c r="J88" s="5" t="s">
        <v>513</v>
      </c>
      <c r="K88" s="3" t="s">
        <v>20</v>
      </c>
    </row>
    <row r="89" spans="1:11" ht="14.25" customHeight="1">
      <c r="A89" s="3">
        <v>600019</v>
      </c>
      <c r="B89" s="4">
        <v>5</v>
      </c>
      <c r="C89" s="2">
        <v>45096</v>
      </c>
      <c r="D89" s="20">
        <f t="shared" si="5"/>
        <v>5</v>
      </c>
      <c r="E89" s="5">
        <f t="shared" si="7"/>
        <v>6</v>
      </c>
      <c r="F89" s="5" t="s">
        <v>508</v>
      </c>
      <c r="G89" s="5" t="s">
        <v>509</v>
      </c>
      <c r="H89" s="5" t="s">
        <v>49</v>
      </c>
      <c r="I89" s="5" t="s">
        <v>510</v>
      </c>
      <c r="J89" s="5" t="s">
        <v>511</v>
      </c>
      <c r="K89" s="3" t="s">
        <v>512</v>
      </c>
    </row>
    <row r="90" spans="1:11" ht="14.25" customHeight="1">
      <c r="A90" s="3">
        <v>700004</v>
      </c>
      <c r="B90" s="4">
        <v>4</v>
      </c>
      <c r="C90" s="2">
        <v>44895</v>
      </c>
      <c r="D90" s="20">
        <f t="shared" si="5"/>
        <v>4</v>
      </c>
      <c r="E90" s="5">
        <f t="shared" si="7"/>
        <v>11</v>
      </c>
      <c r="F90" s="5" t="s">
        <v>97</v>
      </c>
      <c r="G90" s="5" t="s">
        <v>169</v>
      </c>
      <c r="H90" s="5" t="s">
        <v>69</v>
      </c>
      <c r="I90" s="5" t="s">
        <v>70</v>
      </c>
      <c r="J90" s="5" t="s">
        <v>124</v>
      </c>
      <c r="K90" s="3" t="s">
        <v>4</v>
      </c>
    </row>
    <row r="91" spans="1:11" ht="14.25" customHeight="1">
      <c r="A91" s="3">
        <v>700005</v>
      </c>
      <c r="B91" s="4">
        <v>4</v>
      </c>
      <c r="C91" s="2">
        <v>44907</v>
      </c>
      <c r="D91" s="20">
        <f t="shared" si="5"/>
        <v>4</v>
      </c>
      <c r="E91" s="5">
        <f t="shared" si="7"/>
        <v>12</v>
      </c>
      <c r="F91" s="5" t="s">
        <v>489</v>
      </c>
      <c r="G91" s="5" t="s">
        <v>489</v>
      </c>
      <c r="H91" s="5" t="s">
        <v>69</v>
      </c>
      <c r="I91" s="5" t="s">
        <v>84</v>
      </c>
      <c r="J91" s="5" t="s">
        <v>123</v>
      </c>
      <c r="K91" s="3" t="s">
        <v>4</v>
      </c>
    </row>
    <row r="92" spans="1:11" ht="14.25" customHeight="1">
      <c r="A92" s="3">
        <v>700012</v>
      </c>
      <c r="B92" s="4">
        <v>5</v>
      </c>
      <c r="C92" s="2">
        <v>45105</v>
      </c>
      <c r="D92" s="20">
        <f t="shared" si="5"/>
        <v>5</v>
      </c>
      <c r="E92" s="5">
        <f t="shared" si="7"/>
        <v>6</v>
      </c>
      <c r="F92" s="5" t="s">
        <v>8</v>
      </c>
      <c r="G92" s="5" t="s">
        <v>170</v>
      </c>
      <c r="H92" s="5" t="s">
        <v>82</v>
      </c>
      <c r="I92" s="5" t="s">
        <v>120</v>
      </c>
      <c r="J92" s="5" t="s">
        <v>121</v>
      </c>
      <c r="K92" s="3" t="s">
        <v>4</v>
      </c>
    </row>
    <row r="93" spans="1:11" ht="14.25" customHeight="1">
      <c r="A93" s="3">
        <v>700015</v>
      </c>
      <c r="B93" s="4">
        <v>2</v>
      </c>
      <c r="C93" s="2">
        <v>44034</v>
      </c>
      <c r="D93" s="20">
        <f aca="true" t="shared" si="8" ref="D93:D99">YEAR(C93)-2018</f>
        <v>2</v>
      </c>
      <c r="E93" s="5">
        <f t="shared" si="7"/>
        <v>7</v>
      </c>
      <c r="F93" s="5" t="s">
        <v>25</v>
      </c>
      <c r="G93" s="5" t="s">
        <v>171</v>
      </c>
      <c r="H93" s="5" t="s">
        <v>69</v>
      </c>
      <c r="I93" s="5" t="s">
        <v>72</v>
      </c>
      <c r="J93" s="5" t="s">
        <v>109</v>
      </c>
      <c r="K93" s="3" t="s">
        <v>4</v>
      </c>
    </row>
    <row r="94" spans="1:11" ht="14.25" customHeight="1">
      <c r="A94" s="3">
        <v>700020</v>
      </c>
      <c r="B94" s="4">
        <v>4</v>
      </c>
      <c r="C94" s="2">
        <v>44718</v>
      </c>
      <c r="D94" s="20">
        <f t="shared" si="8"/>
        <v>4</v>
      </c>
      <c r="E94" s="5">
        <f t="shared" si="7"/>
        <v>6</v>
      </c>
      <c r="F94" s="5" t="s">
        <v>100</v>
      </c>
      <c r="G94" s="5" t="s">
        <v>397</v>
      </c>
      <c r="H94" s="5" t="s">
        <v>85</v>
      </c>
      <c r="I94" s="5" t="s">
        <v>86</v>
      </c>
      <c r="J94" s="5" t="s">
        <v>129</v>
      </c>
      <c r="K94" s="3" t="s">
        <v>4</v>
      </c>
    </row>
    <row r="95" spans="1:11" ht="14.25" customHeight="1">
      <c r="A95" s="3">
        <v>700022</v>
      </c>
      <c r="B95" s="4">
        <v>5</v>
      </c>
      <c r="C95" s="2">
        <v>45046</v>
      </c>
      <c r="D95" s="20">
        <f t="shared" si="8"/>
        <v>5</v>
      </c>
      <c r="E95" s="5">
        <f t="shared" si="7"/>
        <v>4</v>
      </c>
      <c r="F95" s="5" t="s">
        <v>23</v>
      </c>
      <c r="G95" s="5" t="s">
        <v>172</v>
      </c>
      <c r="H95" s="5" t="s">
        <v>67</v>
      </c>
      <c r="I95" s="5" t="s">
        <v>187</v>
      </c>
      <c r="J95" s="5" t="s">
        <v>188</v>
      </c>
      <c r="K95" s="3" t="s">
        <v>4</v>
      </c>
    </row>
    <row r="96" spans="1:11" ht="14.25" customHeight="1">
      <c r="A96" s="3">
        <v>700025</v>
      </c>
      <c r="B96" s="4">
        <v>5</v>
      </c>
      <c r="C96" s="2">
        <v>45357</v>
      </c>
      <c r="D96" s="20">
        <f t="shared" si="8"/>
        <v>6</v>
      </c>
      <c r="E96" s="5">
        <f t="shared" si="7"/>
        <v>3</v>
      </c>
      <c r="F96" s="5" t="s">
        <v>101</v>
      </c>
      <c r="G96" s="5" t="s">
        <v>173</v>
      </c>
      <c r="H96" s="5" t="s">
        <v>78</v>
      </c>
      <c r="I96" s="5" t="s">
        <v>79</v>
      </c>
      <c r="J96" s="5" t="s">
        <v>117</v>
      </c>
      <c r="K96" s="3" t="s">
        <v>4</v>
      </c>
    </row>
    <row r="97" spans="1:11" ht="14.25" customHeight="1">
      <c r="A97" s="3">
        <v>700036</v>
      </c>
      <c r="B97" s="4">
        <v>3</v>
      </c>
      <c r="C97" s="2">
        <v>44644</v>
      </c>
      <c r="D97" s="20">
        <f t="shared" si="8"/>
        <v>4</v>
      </c>
      <c r="E97" s="5">
        <f t="shared" si="7"/>
        <v>3</v>
      </c>
      <c r="F97" s="5" t="s">
        <v>189</v>
      </c>
      <c r="G97" s="5" t="s">
        <v>190</v>
      </c>
      <c r="H97" s="5" t="s">
        <v>191</v>
      </c>
      <c r="I97" s="5" t="s">
        <v>192</v>
      </c>
      <c r="J97" s="5" t="s">
        <v>193</v>
      </c>
      <c r="K97" s="21" t="s">
        <v>4</v>
      </c>
    </row>
    <row r="98" spans="1:11" ht="14.25" customHeight="1">
      <c r="A98" s="3">
        <v>700037</v>
      </c>
      <c r="B98" s="4">
        <v>4</v>
      </c>
      <c r="C98" s="2">
        <v>44665</v>
      </c>
      <c r="D98" s="20">
        <f t="shared" si="8"/>
        <v>4</v>
      </c>
      <c r="E98" s="5">
        <f t="shared" si="7"/>
        <v>4</v>
      </c>
      <c r="F98" s="5" t="s">
        <v>194</v>
      </c>
      <c r="G98" s="5" t="s">
        <v>195</v>
      </c>
      <c r="H98" s="5" t="s">
        <v>191</v>
      </c>
      <c r="I98" s="5" t="s">
        <v>196</v>
      </c>
      <c r="J98" s="5" t="s">
        <v>197</v>
      </c>
      <c r="K98" s="3" t="s">
        <v>4</v>
      </c>
    </row>
    <row r="99" spans="1:11" ht="14.25" customHeight="1">
      <c r="A99" s="3">
        <v>700040</v>
      </c>
      <c r="B99" s="4">
        <v>5</v>
      </c>
      <c r="C99" s="2">
        <v>45081</v>
      </c>
      <c r="D99" s="20">
        <f t="shared" si="8"/>
        <v>5</v>
      </c>
      <c r="E99" s="5">
        <f t="shared" si="7"/>
        <v>6</v>
      </c>
      <c r="F99" s="5" t="s">
        <v>290</v>
      </c>
      <c r="G99" s="5" t="s">
        <v>291</v>
      </c>
      <c r="H99" s="5" t="s">
        <v>292</v>
      </c>
      <c r="I99" s="5" t="s">
        <v>351</v>
      </c>
      <c r="J99" s="5" t="s">
        <v>293</v>
      </c>
      <c r="K99" s="3" t="s">
        <v>4</v>
      </c>
    </row>
    <row r="100" spans="1:11" ht="14.25" customHeight="1">
      <c r="A100" s="3">
        <v>700041</v>
      </c>
      <c r="B100" s="4">
        <v>5</v>
      </c>
      <c r="C100" s="2">
        <v>45358</v>
      </c>
      <c r="D100" s="20">
        <f>YEAR(C100)-2018</f>
        <v>6</v>
      </c>
      <c r="E100" s="5">
        <f t="shared" si="7"/>
        <v>3</v>
      </c>
      <c r="F100" s="5" t="s">
        <v>294</v>
      </c>
      <c r="G100" s="5" t="s">
        <v>295</v>
      </c>
      <c r="H100" s="5" t="s">
        <v>296</v>
      </c>
      <c r="I100" s="5" t="s">
        <v>490</v>
      </c>
      <c r="J100" s="5" t="s">
        <v>491</v>
      </c>
      <c r="K100" s="3" t="s">
        <v>4</v>
      </c>
    </row>
    <row r="101" spans="1:11" ht="14.25" customHeight="1">
      <c r="A101" s="22">
        <v>700043</v>
      </c>
      <c r="B101" s="13">
        <v>1</v>
      </c>
      <c r="C101" s="14">
        <v>43719</v>
      </c>
      <c r="D101" s="20">
        <f>YEAR(C101)-2018</f>
        <v>1</v>
      </c>
      <c r="E101" s="5">
        <f>MONTH(C101)</f>
        <v>9</v>
      </c>
      <c r="F101" s="15" t="s">
        <v>268</v>
      </c>
      <c r="G101" s="15" t="s">
        <v>269</v>
      </c>
      <c r="H101" s="15" t="s">
        <v>69</v>
      </c>
      <c r="I101" s="15" t="s">
        <v>270</v>
      </c>
      <c r="J101" s="15" t="s">
        <v>271</v>
      </c>
      <c r="K101" s="22" t="s">
        <v>4</v>
      </c>
    </row>
    <row r="102" spans="1:11" ht="14.25" customHeight="1">
      <c r="A102" s="3">
        <v>700045</v>
      </c>
      <c r="B102" s="4">
        <v>2</v>
      </c>
      <c r="C102" s="2">
        <v>43935</v>
      </c>
      <c r="D102" s="20">
        <f>YEAR(C102)-2018</f>
        <v>2</v>
      </c>
      <c r="E102" s="5">
        <f>MONTH(C102)</f>
        <v>4</v>
      </c>
      <c r="F102" s="5" t="s">
        <v>349</v>
      </c>
      <c r="G102" s="5" t="s">
        <v>349</v>
      </c>
      <c r="H102" s="5" t="s">
        <v>69</v>
      </c>
      <c r="I102" s="5" t="s">
        <v>350</v>
      </c>
      <c r="J102" s="5" t="s">
        <v>352</v>
      </c>
      <c r="K102" s="3" t="s">
        <v>4</v>
      </c>
    </row>
    <row r="103" spans="1:11" s="28" customFormat="1" ht="14.25">
      <c r="A103" s="3">
        <v>700047</v>
      </c>
      <c r="B103" s="4">
        <v>2</v>
      </c>
      <c r="C103" s="23">
        <v>44076</v>
      </c>
      <c r="D103" s="20">
        <f aca="true" t="shared" si="9" ref="D103:D112">YEAR(C103)-2018</f>
        <v>2</v>
      </c>
      <c r="E103" s="5">
        <f aca="true" t="shared" si="10" ref="E103:E112">MONTH(C103)</f>
        <v>9</v>
      </c>
      <c r="F103" s="5" t="s">
        <v>316</v>
      </c>
      <c r="G103" s="5" t="s">
        <v>317</v>
      </c>
      <c r="H103" s="5" t="s">
        <v>67</v>
      </c>
      <c r="I103" s="5" t="s">
        <v>318</v>
      </c>
      <c r="J103" s="5" t="s">
        <v>319</v>
      </c>
      <c r="K103" s="3" t="s">
        <v>4</v>
      </c>
    </row>
    <row r="104" spans="1:11" s="28" customFormat="1" ht="14.25">
      <c r="A104" s="18">
        <v>700048</v>
      </c>
      <c r="B104" s="16">
        <v>2</v>
      </c>
      <c r="C104" s="17">
        <v>44146</v>
      </c>
      <c r="D104" s="20">
        <f t="shared" si="9"/>
        <v>2</v>
      </c>
      <c r="E104" s="5">
        <f t="shared" si="10"/>
        <v>11</v>
      </c>
      <c r="F104" s="19" t="s">
        <v>313</v>
      </c>
      <c r="G104" s="19" t="s">
        <v>314</v>
      </c>
      <c r="H104" s="19" t="s">
        <v>69</v>
      </c>
      <c r="I104" s="19" t="s">
        <v>492</v>
      </c>
      <c r="J104" s="19" t="s">
        <v>315</v>
      </c>
      <c r="K104" s="18" t="s">
        <v>4</v>
      </c>
    </row>
    <row r="105" spans="1:11" ht="14.25" customHeight="1">
      <c r="A105" s="18">
        <v>700049</v>
      </c>
      <c r="B105" s="16">
        <v>2</v>
      </c>
      <c r="C105" s="2">
        <v>44230</v>
      </c>
      <c r="D105" s="20">
        <f t="shared" si="9"/>
        <v>3</v>
      </c>
      <c r="E105" s="5">
        <f t="shared" si="10"/>
        <v>2</v>
      </c>
      <c r="F105" s="5" t="s">
        <v>332</v>
      </c>
      <c r="G105" s="5" t="s">
        <v>198</v>
      </c>
      <c r="H105" s="5" t="s">
        <v>333</v>
      </c>
      <c r="I105" s="5" t="s">
        <v>334</v>
      </c>
      <c r="J105" s="5" t="s">
        <v>398</v>
      </c>
      <c r="K105" s="3" t="s">
        <v>4</v>
      </c>
    </row>
    <row r="106" spans="1:11" ht="14.25" customHeight="1">
      <c r="A106" s="18">
        <v>700051</v>
      </c>
      <c r="B106" s="16">
        <v>2</v>
      </c>
      <c r="C106" s="2">
        <v>44244</v>
      </c>
      <c r="D106" s="20">
        <f t="shared" si="9"/>
        <v>3</v>
      </c>
      <c r="E106" s="5">
        <f t="shared" si="10"/>
        <v>2</v>
      </c>
      <c r="F106" s="5" t="s">
        <v>336</v>
      </c>
      <c r="G106" s="5" t="s">
        <v>337</v>
      </c>
      <c r="H106" s="5" t="s">
        <v>67</v>
      </c>
      <c r="I106" s="5" t="s">
        <v>475</v>
      </c>
      <c r="J106" s="5" t="s">
        <v>338</v>
      </c>
      <c r="K106" s="3" t="s">
        <v>4</v>
      </c>
    </row>
    <row r="107" spans="1:11" ht="14.25" customHeight="1">
      <c r="A107" s="18">
        <v>700052</v>
      </c>
      <c r="B107" s="4">
        <v>2</v>
      </c>
      <c r="C107" s="2">
        <v>44266</v>
      </c>
      <c r="D107" s="20">
        <f t="shared" si="9"/>
        <v>3</v>
      </c>
      <c r="E107" s="5">
        <f t="shared" si="10"/>
        <v>3</v>
      </c>
      <c r="F107" s="5" t="s">
        <v>328</v>
      </c>
      <c r="G107" s="5" t="s">
        <v>329</v>
      </c>
      <c r="H107" s="5" t="s">
        <v>67</v>
      </c>
      <c r="I107" s="5" t="s">
        <v>330</v>
      </c>
      <c r="J107" s="5" t="s">
        <v>331</v>
      </c>
      <c r="K107" s="3" t="s">
        <v>4</v>
      </c>
    </row>
    <row r="108" spans="1:11" ht="14.25" customHeight="1">
      <c r="A108" s="18">
        <v>700053</v>
      </c>
      <c r="B108" s="4">
        <v>3</v>
      </c>
      <c r="C108" s="2">
        <v>44581</v>
      </c>
      <c r="D108" s="20">
        <f t="shared" si="9"/>
        <v>4</v>
      </c>
      <c r="E108" s="5">
        <f t="shared" si="10"/>
        <v>1</v>
      </c>
      <c r="F108" s="5" t="s">
        <v>399</v>
      </c>
      <c r="G108" s="5" t="s">
        <v>384</v>
      </c>
      <c r="H108" s="5" t="s">
        <v>69</v>
      </c>
      <c r="I108" s="5" t="s">
        <v>385</v>
      </c>
      <c r="J108" s="5" t="s">
        <v>400</v>
      </c>
      <c r="K108" s="3" t="s">
        <v>4</v>
      </c>
    </row>
    <row r="109" spans="1:11" ht="14.25">
      <c r="A109" s="18">
        <v>700054</v>
      </c>
      <c r="B109" s="4">
        <v>4</v>
      </c>
      <c r="C109" s="2">
        <v>44813</v>
      </c>
      <c r="D109" s="20">
        <f t="shared" si="9"/>
        <v>4</v>
      </c>
      <c r="E109" s="5">
        <f t="shared" si="10"/>
        <v>9</v>
      </c>
      <c r="F109" s="5" t="s">
        <v>469</v>
      </c>
      <c r="G109" s="5" t="s">
        <v>440</v>
      </c>
      <c r="H109" s="5" t="s">
        <v>67</v>
      </c>
      <c r="I109" s="5" t="s">
        <v>441</v>
      </c>
      <c r="J109" s="5" t="s">
        <v>442</v>
      </c>
      <c r="K109" s="3" t="s">
        <v>4</v>
      </c>
    </row>
    <row r="110" spans="1:11" ht="14.25">
      <c r="A110" s="18">
        <v>700055</v>
      </c>
      <c r="B110" s="4">
        <v>5</v>
      </c>
      <c r="C110" s="2">
        <v>45132</v>
      </c>
      <c r="D110" s="20">
        <f t="shared" si="9"/>
        <v>5</v>
      </c>
      <c r="E110" s="5">
        <f t="shared" si="10"/>
        <v>7</v>
      </c>
      <c r="F110" s="5" t="s">
        <v>514</v>
      </c>
      <c r="G110" s="5" t="s">
        <v>515</v>
      </c>
      <c r="H110" s="5" t="s">
        <v>67</v>
      </c>
      <c r="I110" s="5" t="s">
        <v>516</v>
      </c>
      <c r="J110" s="5" t="s">
        <v>517</v>
      </c>
      <c r="K110" s="3" t="s">
        <v>4</v>
      </c>
    </row>
    <row r="111" spans="1:11" ht="14.25">
      <c r="A111" s="18">
        <v>700056</v>
      </c>
      <c r="B111" s="4">
        <v>5</v>
      </c>
      <c r="C111" s="1">
        <v>45148</v>
      </c>
      <c r="D111" s="20">
        <f t="shared" si="9"/>
        <v>5</v>
      </c>
      <c r="E111" s="5">
        <f t="shared" si="10"/>
        <v>8</v>
      </c>
      <c r="F111" s="5" t="s">
        <v>558</v>
      </c>
      <c r="G111" s="5" t="s">
        <v>518</v>
      </c>
      <c r="H111" s="5" t="s">
        <v>82</v>
      </c>
      <c r="I111" s="5" t="s">
        <v>519</v>
      </c>
      <c r="J111" s="5" t="s">
        <v>520</v>
      </c>
      <c r="K111" s="3" t="s">
        <v>4</v>
      </c>
    </row>
    <row r="112" spans="1:11" ht="14.25">
      <c r="A112" s="18"/>
      <c r="B112" s="4"/>
      <c r="C112" s="2"/>
      <c r="D112" s="20">
        <f t="shared" si="9"/>
        <v>-118</v>
      </c>
      <c r="E112" s="5">
        <f t="shared" si="10"/>
        <v>1</v>
      </c>
      <c r="F112" s="5"/>
      <c r="G112" s="5"/>
      <c r="H112" s="5"/>
      <c r="I112" s="5"/>
      <c r="J112" s="5"/>
      <c r="K112" s="3"/>
    </row>
    <row r="113" spans="1:11" ht="14.25">
      <c r="A113" s="18"/>
      <c r="B113" s="4"/>
      <c r="C113" s="2"/>
      <c r="D113" s="20"/>
      <c r="E113" s="5"/>
      <c r="F113" s="5"/>
      <c r="G113" s="5"/>
      <c r="H113" s="5"/>
      <c r="I113" s="5"/>
      <c r="J113" s="5"/>
      <c r="K113" s="3"/>
    </row>
    <row r="114" spans="1:11" ht="14.25">
      <c r="A114" s="18"/>
      <c r="B114" s="4"/>
      <c r="C114" s="2"/>
      <c r="D114" s="20"/>
      <c r="E114" s="5"/>
      <c r="F114" s="5"/>
      <c r="G114" s="5"/>
      <c r="H114" s="5"/>
      <c r="I114" s="5"/>
      <c r="J114" s="5"/>
      <c r="K114" s="3"/>
    </row>
    <row r="115" spans="1:11" ht="14.25">
      <c r="A115" s="18"/>
      <c r="B115" s="4"/>
      <c r="C115" s="2"/>
      <c r="D115" s="20"/>
      <c r="E115" s="5"/>
      <c r="F115" s="5"/>
      <c r="G115" s="5"/>
      <c r="H115" s="5"/>
      <c r="I115" s="5"/>
      <c r="J115" s="5"/>
      <c r="K115" s="3"/>
    </row>
    <row r="116" spans="1:11" ht="14.25">
      <c r="A116" s="18"/>
      <c r="B116" s="4"/>
      <c r="C116" s="2"/>
      <c r="D116" s="20"/>
      <c r="E116" s="5"/>
      <c r="F116" s="5"/>
      <c r="G116" s="5"/>
      <c r="H116" s="5"/>
      <c r="I116" s="5"/>
      <c r="J116" s="5"/>
      <c r="K116" s="3"/>
    </row>
    <row r="117" spans="1:11" ht="14.25">
      <c r="A117" s="18"/>
      <c r="B117" s="4"/>
      <c r="C117" s="2"/>
      <c r="D117" s="20"/>
      <c r="E117" s="5"/>
      <c r="F117" s="5"/>
      <c r="G117" s="5"/>
      <c r="H117" s="5"/>
      <c r="I117" s="5"/>
      <c r="J117" s="5"/>
      <c r="K117" s="3"/>
    </row>
    <row r="118" spans="1:11" ht="14.25">
      <c r="A118" s="18"/>
      <c r="B118" s="4"/>
      <c r="C118" s="2"/>
      <c r="D118" s="20"/>
      <c r="E118" s="5"/>
      <c r="F118" s="5"/>
      <c r="G118" s="5"/>
      <c r="H118" s="5"/>
      <c r="I118" s="5"/>
      <c r="J118" s="5"/>
      <c r="K118" s="3"/>
    </row>
    <row r="119" spans="1:11" ht="14.25">
      <c r="A119" s="18"/>
      <c r="B119" s="4"/>
      <c r="C119" s="2"/>
      <c r="D119" s="20"/>
      <c r="E119" s="5"/>
      <c r="F119" s="5"/>
      <c r="G119" s="5"/>
      <c r="H119" s="5"/>
      <c r="I119" s="5"/>
      <c r="J119" s="5"/>
      <c r="K119" s="3"/>
    </row>
    <row r="120" spans="1:11" ht="14.25">
      <c r="A120" s="18"/>
      <c r="B120" s="4"/>
      <c r="C120" s="2"/>
      <c r="D120" s="20"/>
      <c r="E120" s="5"/>
      <c r="F120" s="5"/>
      <c r="G120" s="5"/>
      <c r="H120" s="5"/>
      <c r="I120" s="5"/>
      <c r="J120" s="5"/>
      <c r="K120" s="3"/>
    </row>
    <row r="121" spans="1:11" ht="14.25">
      <c r="A121" s="18"/>
      <c r="B121" s="4"/>
      <c r="C121" s="2"/>
      <c r="D121" s="20"/>
      <c r="E121" s="5"/>
      <c r="F121" s="5"/>
      <c r="G121" s="5"/>
      <c r="H121" s="5"/>
      <c r="I121" s="5"/>
      <c r="J121" s="5"/>
      <c r="K121" s="3"/>
    </row>
    <row r="122" spans="1:11" ht="14.25">
      <c r="A122" s="18"/>
      <c r="B122" s="4"/>
      <c r="C122" s="2"/>
      <c r="D122" s="20"/>
      <c r="E122" s="5"/>
      <c r="F122" s="5"/>
      <c r="G122" s="5"/>
      <c r="H122" s="5"/>
      <c r="I122" s="5"/>
      <c r="J122" s="5"/>
      <c r="K122" s="3"/>
    </row>
    <row r="123" spans="1:11" ht="14.25">
      <c r="A123" s="18"/>
      <c r="B123" s="4"/>
      <c r="C123" s="2"/>
      <c r="D123" s="20"/>
      <c r="E123" s="5"/>
      <c r="F123" s="5"/>
      <c r="G123" s="5"/>
      <c r="H123" s="5"/>
      <c r="I123" s="5"/>
      <c r="J123" s="5"/>
      <c r="K123" s="3"/>
    </row>
    <row r="124" spans="1:11" ht="14.25">
      <c r="A124" s="18"/>
      <c r="B124" s="4"/>
      <c r="C124" s="2"/>
      <c r="D124" s="20"/>
      <c r="E124" s="5"/>
      <c r="F124" s="5"/>
      <c r="G124" s="5"/>
      <c r="H124" s="5"/>
      <c r="I124" s="5"/>
      <c r="J124" s="5"/>
      <c r="K124" s="3"/>
    </row>
  </sheetData>
  <sheetProtection/>
  <autoFilter ref="B1:K124">
    <sortState ref="B2:K124">
      <sortCondition sortBy="value" ref="A2:A124"/>
    </sortState>
  </autoFilter>
  <dataValidations count="2">
    <dataValidation allowBlank="1" showInputMessage="1" showErrorMessage="1" imeMode="hiragana" sqref="F104:K65536 G43:I43 F1:K41 F44:K102"/>
    <dataValidation allowBlank="1" showInputMessage="1" showErrorMessage="1" imeMode="off" sqref="A107:A109 B104:C109 A15:C41 A45:C100 D15:E100 A110:E65536 A1:E14 A101:E102 A104 D103:E109"/>
  </dataValidations>
  <printOptions horizontalCentered="1"/>
  <pageMargins left="0.7086614173228347" right="0.7086614173228347" top="0.7480314960629921" bottom="0.7480314960629921" header="0.31496062992125984" footer="0.31496062992125984"/>
  <pageSetup blackAndWhite="1" fitToHeight="3" fitToWidth="1" horizontalDpi="600" verticalDpi="600" orientation="landscape" paperSize="9" scale="96" r:id="rId1"/>
  <headerFooter alignWithMargins="0">
    <oddHeader>&amp;C&amp;16解体工事業登録業者名簿&amp;R
令和6年3月31日現在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永井</dc:creator>
  <cp:keywords/>
  <dc:description/>
  <cp:lastModifiedBy>user</cp:lastModifiedBy>
  <cp:lastPrinted>2024-04-24T04:18:16Z</cp:lastPrinted>
  <dcterms:created xsi:type="dcterms:W3CDTF">2002-05-29T06:29:29Z</dcterms:created>
  <dcterms:modified xsi:type="dcterms:W3CDTF">2024-04-24T04:18:50Z</dcterms:modified>
  <cp:category/>
  <cp:version/>
  <cp:contentType/>
  <cp:contentStatus/>
</cp:coreProperties>
</file>