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目次" sheetId="1" r:id="rId1"/>
    <sheet name="13-1(1)" sheetId="2" r:id="rId2"/>
    <sheet name="13-1(2)" sheetId="3" r:id="rId3"/>
    <sheet name="13-2" sheetId="4" r:id="rId4"/>
    <sheet name="13-2続き" sheetId="5" r:id="rId5"/>
    <sheet name="13-3" sheetId="6" r:id="rId6"/>
    <sheet name="13-4" sheetId="7" r:id="rId7"/>
    <sheet name="13-5" sheetId="8" r:id="rId8"/>
    <sheet name="13-6" sheetId="9" r:id="rId9"/>
    <sheet name="13-7" sheetId="10" r:id="rId10"/>
    <sheet name="13-8" sheetId="11" r:id="rId11"/>
  </sheets>
  <definedNames/>
  <calcPr fullCalcOnLoad="1"/>
</workbook>
</file>

<file path=xl/sharedStrings.xml><?xml version="1.0" encoding="utf-8"?>
<sst xmlns="http://schemas.openxmlformats.org/spreadsheetml/2006/main" count="594" uniqueCount="336">
  <si>
    <t>第１３章　財政</t>
  </si>
  <si>
    <t>１３－１．山形県歳入歳出決算（平成12～14年度）</t>
  </si>
  <si>
    <t>（１）一般会計</t>
  </si>
  <si>
    <t>単位 ： 決算額＝円、構成比＝％</t>
  </si>
  <si>
    <t>科           目</t>
  </si>
  <si>
    <t>12年度</t>
  </si>
  <si>
    <t>13年度</t>
  </si>
  <si>
    <t>14年度</t>
  </si>
  <si>
    <t>決   算   額</t>
  </si>
  <si>
    <t>構 成 比</t>
  </si>
  <si>
    <t>歳　　入　　総　　額</t>
  </si>
  <si>
    <t>県税</t>
  </si>
  <si>
    <t>地方消費税清算金</t>
  </si>
  <si>
    <t>地方譲与税</t>
  </si>
  <si>
    <t>地方特例交付金</t>
  </si>
  <si>
    <t>地方交付税</t>
  </si>
  <si>
    <t>交通安全対策特別交付金</t>
  </si>
  <si>
    <t>分担金及び負担金</t>
  </si>
  <si>
    <t>使用料及び手数料</t>
  </si>
  <si>
    <t>国庫支出金</t>
  </si>
  <si>
    <t>財産収入</t>
  </si>
  <si>
    <t>寄附金</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</si>
  <si>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</si>
  <si>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</si>
  <si>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</si>
  <si>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</si>
  <si>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</si>
  <si>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</si>
  <si>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</si>
  <si>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</si>
  <si>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</si>
  <si>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</si>
  <si>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</si>
  <si>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</si>
  <si>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</si>
  <si>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</si>
  <si>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</si>
  <si>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</si>
  <si>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</si>
  <si>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</si>
  <si>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</si>
  <si>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t>
  </si>
  <si>
    <t>歳 入 歳 出 差 引 残 額</t>
  </si>
  <si>
    <t>資料：県出納局「山形県歳入歳出決算書」</t>
  </si>
  <si>
    <t>（２）特別会計</t>
  </si>
  <si>
    <t>単位 ： 千円</t>
  </si>
  <si>
    <t>12   年   度</t>
  </si>
  <si>
    <t>13  年   度</t>
  </si>
  <si>
    <t>14   年   度</t>
  </si>
  <si>
    <t>会計別</t>
  </si>
  <si>
    <t>歳   入</t>
  </si>
  <si>
    <t>歳   出</t>
  </si>
  <si>
    <t>差   引          残   高</t>
  </si>
  <si>
    <t>同左（円）</t>
  </si>
  <si>
    <t>総額</t>
  </si>
  <si>
    <t>市町村振興資金</t>
  </si>
  <si>
    <t>母子寡婦福祉資金</t>
  </si>
  <si>
    <t>小規模企業者等設備導入資金</t>
  </si>
  <si>
    <t>土地取得事業</t>
  </si>
  <si>
    <t>農業改良資金</t>
  </si>
  <si>
    <t>沿岸漁業改善資金</t>
  </si>
  <si>
    <t>林業改善資金</t>
  </si>
  <si>
    <t>流域下水道事業</t>
  </si>
  <si>
    <t>港湾整備事業</t>
  </si>
  <si>
    <t>資料：県出納局「山形県歳入歳出決算書」</t>
  </si>
  <si>
    <t>１３－２．市町村別普通会計歳入歳出決算（平成13、14年度）</t>
  </si>
  <si>
    <t>単位：千円</t>
  </si>
  <si>
    <t>形式収支</t>
  </si>
  <si>
    <t>歳                                                                                                                                           入</t>
  </si>
  <si>
    <t>市町村別</t>
  </si>
  <si>
    <t>歳入総額</t>
  </si>
  <si>
    <t>歳出総額</t>
  </si>
  <si>
    <t>（ △減 ）</t>
  </si>
  <si>
    <t>翌年度へ</t>
  </si>
  <si>
    <t xml:space="preserve">実質収支 </t>
  </si>
  <si>
    <t>利子割</t>
  </si>
  <si>
    <t>地方消費税</t>
  </si>
  <si>
    <t>ゴルフ場</t>
  </si>
  <si>
    <t>特別地方</t>
  </si>
  <si>
    <t>自動車取得</t>
  </si>
  <si>
    <t>国有提供施設</t>
  </si>
  <si>
    <t>地方特例</t>
  </si>
  <si>
    <t>交通安全</t>
  </si>
  <si>
    <t>分担金</t>
  </si>
  <si>
    <t>（Ａ）</t>
  </si>
  <si>
    <t>（Ｂ）</t>
  </si>
  <si>
    <t>（Ａ）-（Ｂ）</t>
  </si>
  <si>
    <t>繰り越すべ</t>
  </si>
  <si>
    <t>（Ｃ）-（Ｄ）</t>
  </si>
  <si>
    <t>地方税</t>
  </si>
  <si>
    <t>利 用 税</t>
  </si>
  <si>
    <t>消 費 税</t>
  </si>
  <si>
    <t>等所在市町村</t>
  </si>
  <si>
    <t>地方交付税</t>
  </si>
  <si>
    <t>対策特別</t>
  </si>
  <si>
    <t>及び</t>
  </si>
  <si>
    <t>使用料</t>
  </si>
  <si>
    <t>手数料</t>
  </si>
  <si>
    <t>県支出金</t>
  </si>
  <si>
    <t>＝(Ｃ)</t>
  </si>
  <si>
    <t>き財源(Ｄ)</t>
  </si>
  <si>
    <t>＝(Ｅ)</t>
  </si>
  <si>
    <t>交付金</t>
  </si>
  <si>
    <t>交　付　金</t>
  </si>
  <si>
    <t>交 付 金</t>
  </si>
  <si>
    <t>税交付金</t>
  </si>
  <si>
    <t>助成交付金</t>
  </si>
  <si>
    <t>交付金</t>
  </si>
  <si>
    <t>負担金</t>
  </si>
  <si>
    <t>平成13年度</t>
  </si>
  <si>
    <t>平成14年度</t>
  </si>
  <si>
    <t>市部</t>
  </si>
  <si>
    <t>町村部</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</si>
  <si>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</si>
  <si>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</si>
  <si>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</si>
  <si>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</si>
  <si>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</si>
  <si>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</si>
  <si>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</si>
  <si>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</si>
  <si>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</si>
  <si>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</si>
  <si>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</si>
  <si>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</si>
  <si>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</si>
  <si>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</si>
  <si>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</si>
  <si>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</si>
  <si>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</si>
  <si>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</si>
  <si>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</si>
  <si>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</si>
  <si>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</si>
  <si>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</si>
  <si>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</si>
  <si>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</si>
  <si>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</si>
  <si>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</si>
  <si>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</si>
  <si>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</si>
  <si>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</si>
  <si>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</si>
  <si>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</si>
  <si>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</si>
  <si>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立川町</t>
  </si>
  <si>
    <t>余目町</t>
  </si>
  <si>
    <t>藤島町</t>
  </si>
  <si>
    <t>羽黒町</t>
  </si>
  <si>
    <t>櫛引町</t>
  </si>
  <si>
    <t>三川町</t>
  </si>
  <si>
    <t>朝日村</t>
  </si>
  <si>
    <t>温海町</t>
  </si>
  <si>
    <t>遊佐町</t>
  </si>
  <si>
    <t>八幡町</t>
  </si>
  <si>
    <t>松山町</t>
  </si>
  <si>
    <t>平田町</t>
  </si>
  <si>
    <t>資料：県市町村課</t>
  </si>
  <si>
    <t xml:space="preserve">１３－２．市町村別普通会計歳入歳出決算（平成13、14年度）（続き） </t>
  </si>
  <si>
    <t>単位：千円</t>
  </si>
  <si>
    <t>歳                                                                                                      出</t>
  </si>
  <si>
    <t>財産収入</t>
  </si>
  <si>
    <t>寄附金</t>
  </si>
  <si>
    <t>地方債</t>
  </si>
  <si>
    <t xml:space="preserve">衛生費 </t>
  </si>
  <si>
    <t>消防費</t>
  </si>
  <si>
    <t>１３-３． 県税及び市町村税の税目別収入状況（平成12～14年度）</t>
  </si>
  <si>
    <t>税  目  別</t>
  </si>
  <si>
    <t>県                 税</t>
  </si>
  <si>
    <t>市     町     村     税</t>
  </si>
  <si>
    <t>平成12年度</t>
  </si>
  <si>
    <t>平成13年度</t>
  </si>
  <si>
    <t>平成14年度</t>
  </si>
  <si>
    <t>総　　　　　額</t>
  </si>
  <si>
    <t>県民税</t>
  </si>
  <si>
    <t>普　　通　　税</t>
  </si>
  <si>
    <t>事業税</t>
  </si>
  <si>
    <t>市町村民税</t>
  </si>
  <si>
    <t>固定資産税</t>
  </si>
  <si>
    <t>不動産取得税</t>
  </si>
  <si>
    <t>軽自動車税</t>
  </si>
  <si>
    <t>県たばこ税</t>
  </si>
  <si>
    <t>市町村たばこ税</t>
  </si>
  <si>
    <t>ゴルフ場利用税</t>
  </si>
  <si>
    <t>鉱産税</t>
  </si>
  <si>
    <t>自動車税</t>
  </si>
  <si>
    <t>特別土地保有税</t>
  </si>
  <si>
    <t>鉱区税</t>
  </si>
  <si>
    <t>狩猟者登録税</t>
  </si>
  <si>
    <t>目　　的　　税</t>
  </si>
  <si>
    <t>自動車取得税</t>
  </si>
  <si>
    <t>軽油引取税</t>
  </si>
  <si>
    <t>入猟税</t>
  </si>
  <si>
    <t>旧法による税</t>
  </si>
  <si>
    <t>資料：県出納局「山形県歳入歳出決算書」、県市町村課</t>
  </si>
  <si>
    <t>１３－４．租税総額及び県民１人当たり、１世帯当たり租税負担額の推移（平成9～13年度）</t>
  </si>
  <si>
    <t>単位 ： 租税総額 ＝ 千円、 1人当たり及び1世帯当たりの負担額＝円</t>
  </si>
  <si>
    <t>租　　　　　税　　　　　総　　　　　額</t>
  </si>
  <si>
    <t>１　人　当　た　り　負　担　額</t>
  </si>
  <si>
    <t>１　世　帯　当　た　り　負　担　額</t>
  </si>
  <si>
    <t>年　度　別</t>
  </si>
  <si>
    <t>国　　　　　税</t>
  </si>
  <si>
    <t>地　　　方　　　税</t>
  </si>
  <si>
    <t>合      計</t>
  </si>
  <si>
    <t xml:space="preserve">人　　口 </t>
  </si>
  <si>
    <t>地　　方　　税</t>
  </si>
  <si>
    <t>合　計</t>
  </si>
  <si>
    <t>世帯数</t>
  </si>
  <si>
    <t>直 接 税</t>
  </si>
  <si>
    <t>間 接 税</t>
  </si>
  <si>
    <t>総　　額</t>
  </si>
  <si>
    <t>県　　税</t>
  </si>
  <si>
    <t>市町村税</t>
  </si>
  <si>
    <t>直接税</t>
  </si>
  <si>
    <t>間接税</t>
  </si>
  <si>
    <t>計</t>
  </si>
  <si>
    <t>平成９年度</t>
  </si>
  <si>
    <t>９</t>
  </si>
  <si>
    <t>平成１０年度</t>
  </si>
  <si>
    <t>10</t>
  </si>
  <si>
    <t>平成１１年度</t>
  </si>
  <si>
    <t>平成１２年度</t>
  </si>
  <si>
    <t>平成１３年度</t>
  </si>
  <si>
    <t>注：１）国税は微収決定済額、県税及び市町村税（国民健康保険税を除く。）は現年課税分の調定額を計上した。</t>
  </si>
  <si>
    <t>　　２）平成13年度の人口及び世帯数は平成12年10月１日の国勢調査の結果を基礎にした県推計（平成14年4月1日）である。</t>
  </si>
  <si>
    <t>資料：県税政課「山形県税務統計年報」</t>
  </si>
  <si>
    <t>１３－５．地方債状況（平成12～14年度）</t>
  </si>
  <si>
    <t>単位：千円</t>
  </si>
  <si>
    <t>県　　　　　　　　　　債</t>
  </si>
  <si>
    <t>市　　　町　　　村　　　債</t>
  </si>
  <si>
    <t>区　　分</t>
  </si>
  <si>
    <t>14年度</t>
  </si>
  <si>
    <t>14年度</t>
  </si>
  <si>
    <t>一般会計債</t>
  </si>
  <si>
    <t>公営企業債</t>
  </si>
  <si>
    <t>特別地方債</t>
  </si>
  <si>
    <t>-</t>
  </si>
  <si>
    <t>その他</t>
  </si>
  <si>
    <t>その他</t>
  </si>
  <si>
    <t>資料：県財政課、県市町村課</t>
  </si>
  <si>
    <t>１３－６．税務署別国税（申告所得税・源泉所得税・法人税）の状況（平成13年度）</t>
  </si>
  <si>
    <t>単位：人、千円</t>
  </si>
  <si>
    <t>区        分</t>
  </si>
  <si>
    <t>総数</t>
  </si>
  <si>
    <t>山形</t>
  </si>
  <si>
    <t>米沢</t>
  </si>
  <si>
    <t>鶴岡</t>
  </si>
  <si>
    <t>酒田</t>
  </si>
  <si>
    <t>新庄</t>
  </si>
  <si>
    <t>寒河江</t>
  </si>
  <si>
    <t>村山</t>
  </si>
  <si>
    <t>長井</t>
  </si>
  <si>
    <t>申告所得税</t>
  </si>
  <si>
    <t>総　　　　数</t>
  </si>
  <si>
    <t>人員</t>
  </si>
  <si>
    <t>総所得金額等</t>
  </si>
  <si>
    <t>申告納税額</t>
  </si>
  <si>
    <t>営業等所得者</t>
  </si>
  <si>
    <t>農業所得者</t>
  </si>
  <si>
    <t>その他所得者</t>
  </si>
  <si>
    <t>源泉所得税</t>
  </si>
  <si>
    <t>源泉徴収税額</t>
  </si>
  <si>
    <t>利子所得等</t>
  </si>
  <si>
    <t>配当所得</t>
  </si>
  <si>
    <t>上場株式等の
譲渡所得等</t>
  </si>
  <si>
    <t>ｘ</t>
  </si>
  <si>
    <t>給与所得</t>
  </si>
  <si>
    <t>退職所得</t>
  </si>
  <si>
    <t>報酬・料金等</t>
  </si>
  <si>
    <t>非居住者等</t>
  </si>
  <si>
    <t>法人税</t>
  </si>
  <si>
    <t>法人数</t>
  </si>
  <si>
    <t>利益計上法人</t>
  </si>
  <si>
    <t>事業年度数</t>
  </si>
  <si>
    <t>所得金額</t>
  </si>
  <si>
    <t>欠損法人</t>
  </si>
  <si>
    <t>欠損金額</t>
  </si>
  <si>
    <t>注：利子所得の源泉徴収税額には匿名組合契約等に基づく利益の配分にかかる税額が含まれている｡</t>
  </si>
  <si>
    <t>資料：仙台国税局「平成13年度仙台国税局統計書」</t>
  </si>
  <si>
    <t>１３-７．税務署別普通法人数(資本金階級別)（平成14年度）</t>
  </si>
  <si>
    <t>資     本     金     階     級     別     法     人     数</t>
  </si>
  <si>
    <t>税務署別</t>
  </si>
  <si>
    <t>事　業
年度数</t>
  </si>
  <si>
    <t>事  業
年度数</t>
  </si>
  <si>
    <t>欠損金額</t>
  </si>
  <si>
    <t>100
万円
未満</t>
  </si>
  <si>
    <t>100
万円
以上</t>
  </si>
  <si>
    <t>200
万円
以上</t>
  </si>
  <si>
    <t>500
万円
以上</t>
  </si>
  <si>
    <t>1000
万円
以上</t>
  </si>
  <si>
    <t>2000
万円
以上</t>
  </si>
  <si>
    <t>5000
万円
以上</t>
  </si>
  <si>
    <t>１億円
以上</t>
  </si>
  <si>
    <t>５億円
以上</t>
  </si>
  <si>
    <t>10億円
以上</t>
  </si>
  <si>
    <t>50億円
以上</t>
  </si>
  <si>
    <t>100億円
以上</t>
  </si>
  <si>
    <t>千円</t>
  </si>
  <si>
    <t>山形</t>
  </si>
  <si>
    <t>米沢</t>
  </si>
  <si>
    <t>鶴岡</t>
  </si>
  <si>
    <t>酒田</t>
  </si>
  <si>
    <t>新庄</t>
  </si>
  <si>
    <t>寒河江</t>
  </si>
  <si>
    <t>村山</t>
  </si>
  <si>
    <t>長井</t>
  </si>
  <si>
    <t xml:space="preserve">資料：仙台国税局「平成13年度仙台国税局統計書」 </t>
  </si>
  <si>
    <t>注：法人数及び資本金階級別法人数は内国普通法人のみの数である。</t>
  </si>
  <si>
    <t>１３－８. 税務署別国税徴収状況（平成13年度）</t>
  </si>
  <si>
    <t>区               分</t>
  </si>
  <si>
    <t>総                額</t>
  </si>
  <si>
    <t>徴収決定済額</t>
  </si>
  <si>
    <t>収納済額</t>
  </si>
  <si>
    <t>収納未済額</t>
  </si>
  <si>
    <t>相続税</t>
  </si>
  <si>
    <t>消費税</t>
  </si>
  <si>
    <t>消費税及地方消費税</t>
  </si>
  <si>
    <t>酒税</t>
  </si>
  <si>
    <t>-</t>
  </si>
  <si>
    <t>たばこ税及たばこ特別税</t>
  </si>
  <si>
    <t>-</t>
  </si>
  <si>
    <t>揮発油税及地方道路税</t>
  </si>
  <si>
    <t>x</t>
  </si>
  <si>
    <t>印紙収入</t>
  </si>
  <si>
    <t>x</t>
  </si>
  <si>
    <t>-</t>
  </si>
  <si>
    <t>x</t>
  </si>
  <si>
    <t>注：徴収決定済額－（収納済額＋不納欠損額）＝収納未済額</t>
  </si>
  <si>
    <t>資料：仙台国税局「平成13年度仙台国税局統計書」</t>
  </si>
  <si>
    <t>１３－１．山形県歳入歳出決算（平成12～14年度）</t>
  </si>
  <si>
    <t>１３－２．市町村別普通会計歳入歳出決算（平成13、14年度）</t>
  </si>
  <si>
    <t>１３－４．租税総額及び県民１人当たり、１世帯当たり租税負担額の推移（平成9～13年度）</t>
  </si>
  <si>
    <t>１３－５．地方債状況（平成12～14年度）</t>
  </si>
  <si>
    <t>１３－８. 税務署別国税徴収状況（平成13年度）</t>
  </si>
  <si>
    <t>１３－３．県税及び市町村税の税目別収入状況（平成12～14年度）</t>
  </si>
  <si>
    <t>１３－７．税務署別普通法人数(資本金階級別)（平成14年度）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</si>
</sst>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
    <numFmt numFmtId="178" formatCode="0.00000"/>
    <numFmt numFmtId="179" formatCode="0_ "/>
    <numFmt numFmtId="180" formatCode="#,##0_);\(#,##0\)"/>
  </numFmts>
  <fonts count="12">
    <font>
      <sz val="11"/>
      <name val="ＭＳ Ｐゴシック"/>
      <family val="3"/>
    </font>
    <font>
      <sz val="6"/>
      <name val="ＭＳ Ｐゴシック"/>
      <family val="3"/>
    </font>
    <font>
      <sz val="10"/>
      <name val="ＭＳ 明朝"/>
      <family val="1"/>
    </font>
    <font>
      <sz val="12"/>
      <name val="ＭＳ 明朝"/>
      <family val="1"/>
    </font>
    <font>
      <sz val="9"/>
      <name val="ＭＳ 明朝"/>
      <family val="1"/>
    </font>
    <font>
      <sz val="10"/>
      <name val="ＭＳ ゴシック"/>
      <family val="3"/>
    </font>
    <font>
      <sz val="9"/>
      <name val="ＭＳ ゴシック"/>
      <family val="3"/>
    </font>
    <font>
      <b/>
      <sz val="9"/>
      <name val="ＭＳ 明朝"/>
      <family val="1"/>
    </font>
    <font>
      <b/>
      <sz val="10"/>
      <name val="ＭＳ 明朝"/>
      <family val="1"/>
    </font>
    <font>
      <sz val="8"/>
      <name val="ＭＳ 明朝"/>
      <family val="1"/>
    </font>
    <font>
      <sz val="8"/>
      <name val="ＭＳ ゴシック"/>
      <family val="3"/>
    </font>
    <font>
      <sz val="11"/>
      <name val="ＭＳ ゴシック"/>
      <family val="3"/>
    </font>
  </fonts>
  <fills count="2">
    <fill>
      <patternFill/>
    </fill>
    <fill>
      <patternFill patternType="gray125"/>
    </fill>
  </fills>
  <borders count="79">
    <border>
      <left/>
      <right/>
      <top/>
      <bottom/>
      <diagonal/>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double"/>
    </border>
    <border>
      <left style="double"/>
      <right style="medium"/>
      <top style="double"/>
      <bottom>
        <color indexed="63"/>
      </bottom>
    </border>
    <border>
      <left>
        <color indexed="63"/>
      </left>
      <right style="double"/>
      <top style="double"/>
      <bottom style="thin"/>
    </border>
    <border>
      <left style="double"/>
      <right style="thin"/>
      <top style="thin"/>
      <bottom style="thin"/>
    </border>
    <border>
      <left style="double"/>
      <right style="medium"/>
      <top>
        <color indexed="63"/>
      </top>
      <bottom style="medium"/>
    </border>
    <border>
      <left style="thin"/>
      <right style="double"/>
      <top>
        <color indexed="63"/>
      </top>
      <bottom style="medium"/>
    </border>
    <border>
      <left style="double"/>
      <right style="thin"/>
      <top>
        <color indexed="63"/>
      </top>
      <bottom style="medium"/>
    </border>
    <border>
      <left style="double"/>
      <right style="medium"/>
      <top>
        <color indexed="63"/>
      </top>
      <bottom>
        <color indexed="63"/>
      </bottom>
    </border>
    <border>
      <left style="thin"/>
      <right style="thin"/>
      <top style="medium"/>
      <bottom>
        <color indexed="63"/>
      </bottom>
    </border>
    <border>
      <left>
        <color indexed="63"/>
      </left>
      <right style="double"/>
      <top>
        <color indexed="63"/>
      </top>
      <bottom>
        <color indexed="63"/>
      </bottom>
    </border>
    <border>
      <left style="double"/>
      <right style="thin"/>
      <top>
        <color indexed="63"/>
      </top>
      <bottom>
        <color indexed="63"/>
      </bottom>
    </border>
    <border>
      <left style="double"/>
      <right style="medium"/>
      <top>
        <color indexed="63"/>
      </top>
      <bottom style="double"/>
    </border>
    <border>
      <left style="thin"/>
      <right>
        <color indexed="63"/>
      </right>
      <top>
        <color indexed="63"/>
      </top>
      <bottom style="double"/>
    </border>
    <border>
      <left>
        <color indexed="63"/>
      </left>
      <right style="double"/>
      <top>
        <color indexed="63"/>
      </top>
      <bottom style="double"/>
    </border>
    <border>
      <left style="double"/>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thin"/>
      <top style="hair"/>
      <bottom>
        <color indexed="63"/>
      </bottom>
    </border>
    <border>
      <left style="hair"/>
      <right style="thin"/>
      <top>
        <color indexed="63"/>
      </top>
      <bottom>
        <color indexed="63"/>
      </bottom>
    </border>
    <border>
      <left>
        <color indexed="63"/>
      </left>
      <right style="thin"/>
      <top>
        <color indexed="63"/>
      </top>
      <bottom style="thin"/>
    </border>
    <border>
      <left style="hair"/>
      <right style="hair"/>
      <top>
        <color indexed="63"/>
      </top>
      <bottom style="thin"/>
    </border>
    <border>
      <left>
        <color indexed="63"/>
      </left>
      <right style="hair"/>
      <top>
        <color indexed="63"/>
      </top>
      <bottom style="thin"/>
    </border>
    <border>
      <left style="hair"/>
      <right>
        <color indexed="63"/>
      </right>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color indexed="63"/>
      </top>
      <bottom style="hair"/>
    </border>
    <border>
      <left style="double"/>
      <right>
        <color indexed="63"/>
      </right>
      <top style="double"/>
      <bottom>
        <color indexed="63"/>
      </bottom>
    </border>
    <border>
      <left style="thin"/>
      <right style="double"/>
      <top style="thin"/>
      <bottom style="medium"/>
    </border>
    <border>
      <left style="double"/>
      <right>
        <color indexed="63"/>
      </right>
      <top>
        <color indexed="63"/>
      </top>
      <bottom style="medium"/>
    </border>
    <border>
      <left style="double"/>
      <right>
        <color indexed="63"/>
      </right>
      <top>
        <color indexed="63"/>
      </top>
      <bottom>
        <color indexed="63"/>
      </bottom>
    </border>
    <border>
      <left style="thin"/>
      <right style="double"/>
      <top>
        <color indexed="63"/>
      </top>
      <bottom>
        <color indexed="63"/>
      </bottom>
    </border>
    <border>
      <left style="double"/>
      <right>
        <color indexed="63"/>
      </right>
      <top>
        <color indexed="63"/>
      </top>
      <bottom style="double"/>
    </border>
    <border>
      <left>
        <color indexed="63"/>
      </left>
      <right style="thin"/>
      <top>
        <color indexed="63"/>
      </top>
      <bottom style="double"/>
    </border>
    <border>
      <left style="hair"/>
      <right>
        <color indexed="63"/>
      </right>
      <top style="thin"/>
      <bottom style="hair"/>
    </border>
    <border>
      <left style="hair"/>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color indexed="63"/>
      </right>
      <top style="hair"/>
      <bottom>
        <color indexed="63"/>
      </bottom>
    </border>
    <border>
      <left style="thin"/>
      <right>
        <color indexed="63"/>
      </right>
      <top>
        <color indexed="63"/>
      </top>
      <bottom style="thin"/>
    </border>
    <border>
      <left>
        <color indexed="63"/>
      </left>
      <right>
        <color indexed="63"/>
      </right>
      <top style="double"/>
      <bottom style="medium"/>
    </border>
    <border>
      <left>
        <color indexed="63"/>
      </left>
      <right style="medium"/>
      <top style="double"/>
      <bottom style="medium"/>
    </border>
    <border>
      <left style="thin"/>
      <right style="thin"/>
      <top style="double"/>
      <bottom style="medium"/>
    </border>
    <border>
      <left style="thin"/>
      <right>
        <color indexed="63"/>
      </right>
      <top style="double"/>
      <bottom style="medium"/>
    </border>
    <border>
      <left>
        <color indexed="63"/>
      </left>
      <right style="thin"/>
      <top style="double"/>
      <bottom>
        <color indexed="63"/>
      </bottom>
    </border>
    <border>
      <left>
        <color indexed="63"/>
      </left>
      <right style="thin"/>
      <top>
        <color indexed="63"/>
      </top>
      <bottom style="medium"/>
    </border>
    <border>
      <left style="double"/>
      <right>
        <color indexed="63"/>
      </right>
      <top style="double"/>
      <bottom style="medium"/>
    </border>
    <border>
      <left style="medium"/>
      <right style="thin"/>
      <top style="double"/>
      <bottom style="medium"/>
    </border>
    <border>
      <left style="medium"/>
      <right style="thin"/>
      <top>
        <color indexed="63"/>
      </top>
      <bottom>
        <color indexed="63"/>
      </bottom>
    </border>
    <border>
      <left style="medium"/>
      <right style="thin"/>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Alignment="1">
      <alignment horizontal="right"/>
    </xf>
    <xf numFmtId="0" fontId="2" fillId="0" borderId="0" xfId="0" applyFont="1" applyFill="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horizontal="centerContinuous" vertical="center"/>
    </xf>
    <xf numFmtId="0" fontId="2" fillId="0" borderId="4" xfId="0" applyFont="1" applyFill="1" applyBorder="1" applyAlignment="1">
      <alignment horizontal="centerContinuous" vertical="center"/>
    </xf>
    <xf numFmtId="0" fontId="2" fillId="0" borderId="5" xfId="0" applyFont="1" applyFill="1" applyBorder="1" applyAlignment="1">
      <alignment horizontal="centerContinuous"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horizontal="left" vertical="center"/>
    </xf>
    <xf numFmtId="0" fontId="5" fillId="0" borderId="10" xfId="0" applyFont="1" applyFill="1" applyBorder="1" applyAlignment="1">
      <alignment vertical="center"/>
    </xf>
    <xf numFmtId="3" fontId="5" fillId="0" borderId="11" xfId="0" applyNumberFormat="1" applyFont="1" applyFill="1" applyBorder="1" applyAlignment="1">
      <alignment vertical="center"/>
    </xf>
    <xf numFmtId="176" fontId="5" fillId="0" borderId="0" xfId="0" applyNumberFormat="1" applyFont="1" applyFill="1" applyBorder="1" applyAlignment="1">
      <alignment vertical="center"/>
    </xf>
    <xf numFmtId="0" fontId="2" fillId="0" borderId="0" xfId="0" applyFont="1" applyFill="1" applyBorder="1" applyAlignment="1">
      <alignment/>
    </xf>
    <xf numFmtId="0" fontId="2" fillId="0" borderId="10" xfId="0" applyFont="1" applyFill="1" applyBorder="1" applyAlignment="1">
      <alignment/>
    </xf>
    <xf numFmtId="3" fontId="2" fillId="0" borderId="11" xfId="0" applyNumberFormat="1" applyFont="1" applyFill="1" applyBorder="1" applyAlignment="1">
      <alignment/>
    </xf>
    <xf numFmtId="176" fontId="2" fillId="0" borderId="0" xfId="0" applyNumberFormat="1" applyFont="1" applyFill="1" applyBorder="1" applyAlignment="1">
      <alignment/>
    </xf>
    <xf numFmtId="0" fontId="2" fillId="0" borderId="0" xfId="0" applyFont="1" applyFill="1" applyBorder="1" applyAlignment="1">
      <alignment vertical="center"/>
    </xf>
    <xf numFmtId="0" fontId="2" fillId="0" borderId="10" xfId="0" applyFont="1" applyFill="1" applyBorder="1" applyAlignment="1">
      <alignment horizontal="distributed" vertical="center"/>
    </xf>
    <xf numFmtId="3" fontId="2" fillId="0" borderId="11" xfId="0" applyNumberFormat="1" applyFont="1" applyFill="1" applyBorder="1" applyAlignment="1">
      <alignment vertical="center"/>
    </xf>
    <xf numFmtId="176" fontId="2" fillId="0" borderId="0" xfId="0" applyNumberFormat="1" applyFont="1" applyFill="1" applyBorder="1" applyAlignment="1">
      <alignment vertical="center"/>
    </xf>
    <xf numFmtId="177" fontId="2" fillId="0" borderId="0" xfId="0" applyNumberFormat="1" applyFont="1" applyFill="1" applyAlignment="1">
      <alignment vertical="center"/>
    </xf>
    <xf numFmtId="178" fontId="2" fillId="0" borderId="0" xfId="0" applyNumberFormat="1" applyFont="1" applyFill="1" applyAlignment="1">
      <alignment vertical="center"/>
    </xf>
    <xf numFmtId="3" fontId="2" fillId="0" borderId="11"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0" fontId="2" fillId="0" borderId="11" xfId="0" applyFont="1" applyFill="1" applyBorder="1" applyAlignment="1">
      <alignment/>
    </xf>
    <xf numFmtId="0" fontId="5" fillId="0" borderId="10" xfId="0" applyNumberFormat="1" applyFont="1" applyFill="1" applyBorder="1" applyAlignment="1">
      <alignment vertical="center"/>
    </xf>
    <xf numFmtId="3" fontId="5" fillId="0" borderId="11" xfId="0" applyNumberFormat="1" applyFont="1" applyFill="1" applyBorder="1" applyAlignment="1">
      <alignment/>
    </xf>
    <xf numFmtId="176" fontId="2" fillId="0" borderId="12" xfId="0" applyNumberFormat="1" applyFont="1" applyFill="1" applyBorder="1" applyAlignment="1">
      <alignment horizontal="right" vertical="center"/>
    </xf>
    <xf numFmtId="41" fontId="2" fillId="0" borderId="11" xfId="0" applyNumberFormat="1" applyFont="1" applyFill="1" applyBorder="1" applyAlignment="1">
      <alignment horizontal="right" vertical="center"/>
    </xf>
    <xf numFmtId="41" fontId="2" fillId="0" borderId="12" xfId="0" applyNumberFormat="1" applyFont="1" applyFill="1" applyBorder="1" applyAlignment="1">
      <alignment horizontal="right" vertical="center"/>
    </xf>
    <xf numFmtId="0" fontId="5" fillId="0" borderId="13" xfId="0" applyFont="1" applyFill="1" applyBorder="1" applyAlignment="1">
      <alignment horizontal="left" vertical="center"/>
    </xf>
    <xf numFmtId="0" fontId="5" fillId="0" borderId="14" xfId="0" applyFont="1" applyFill="1" applyBorder="1" applyAlignment="1">
      <alignment vertical="center"/>
    </xf>
    <xf numFmtId="3" fontId="5" fillId="0" borderId="15" xfId="0" applyNumberFormat="1" applyFont="1" applyFill="1" applyBorder="1" applyAlignment="1">
      <alignment vertical="center"/>
    </xf>
    <xf numFmtId="176" fontId="5" fillId="0" borderId="13" xfId="0" applyNumberFormat="1" applyFont="1" applyFill="1" applyBorder="1" applyAlignment="1">
      <alignment vertical="center"/>
    </xf>
    <xf numFmtId="3" fontId="5" fillId="0" borderId="15" xfId="0" applyNumberFormat="1" applyFont="1" applyFill="1" applyBorder="1" applyAlignment="1">
      <alignment/>
    </xf>
    <xf numFmtId="0" fontId="2" fillId="0" borderId="16" xfId="0" applyFont="1" applyFill="1" applyBorder="1" applyAlignment="1">
      <alignment/>
    </xf>
    <xf numFmtId="0" fontId="2" fillId="0" borderId="3" xfId="0" applyFont="1" applyFill="1" applyBorder="1" applyAlignment="1">
      <alignment horizontal="centerContinuous"/>
    </xf>
    <xf numFmtId="0" fontId="2" fillId="0" borderId="4" xfId="0" applyFont="1" applyFill="1" applyBorder="1" applyAlignment="1">
      <alignment horizontal="centerContinuous"/>
    </xf>
    <xf numFmtId="0" fontId="2" fillId="0" borderId="17" xfId="0" applyFont="1" applyFill="1" applyBorder="1" applyAlignment="1">
      <alignment horizontal="centerContinuous"/>
    </xf>
    <xf numFmtId="0" fontId="2" fillId="0" borderId="18" xfId="0" applyFont="1" applyFill="1" applyBorder="1" applyAlignment="1">
      <alignment/>
    </xf>
    <xf numFmtId="0" fontId="2" fillId="0" borderId="19" xfId="0" applyFont="1" applyFill="1" applyBorder="1" applyAlignment="1">
      <alignment horizontal="center" vertical="top"/>
    </xf>
    <xf numFmtId="0" fontId="2" fillId="0" borderId="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xf>
    <xf numFmtId="0" fontId="6" fillId="0" borderId="22" xfId="0" applyFont="1" applyFill="1" applyBorder="1" applyAlignment="1">
      <alignment horizontal="distributed" vertical="center"/>
    </xf>
    <xf numFmtId="41" fontId="6" fillId="0" borderId="11" xfId="0" applyNumberFormat="1" applyFont="1" applyFill="1" applyBorder="1" applyAlignment="1">
      <alignment vertical="center"/>
    </xf>
    <xf numFmtId="41" fontId="6" fillId="0" borderId="12" xfId="0" applyNumberFormat="1" applyFont="1" applyFill="1" applyBorder="1" applyAlignment="1">
      <alignment vertical="center"/>
    </xf>
    <xf numFmtId="41" fontId="6" fillId="0" borderId="23" xfId="0" applyNumberFormat="1" applyFont="1" applyFill="1" applyBorder="1" applyAlignment="1">
      <alignment vertical="center"/>
    </xf>
    <xf numFmtId="41" fontId="5" fillId="0" borderId="0" xfId="0" applyNumberFormat="1" applyFont="1" applyFill="1" applyAlignment="1">
      <alignment vertical="center"/>
    </xf>
    <xf numFmtId="41" fontId="5" fillId="0" borderId="23" xfId="0" applyNumberFormat="1" applyFont="1" applyFill="1" applyBorder="1" applyAlignment="1">
      <alignment vertical="center"/>
    </xf>
    <xf numFmtId="41" fontId="6" fillId="0" borderId="24" xfId="0" applyNumberFormat="1" applyFont="1" applyFill="1" applyBorder="1" applyAlignment="1">
      <alignment vertical="center"/>
    </xf>
    <xf numFmtId="3" fontId="5" fillId="0" borderId="25" xfId="0" applyNumberFormat="1" applyFont="1" applyFill="1" applyBorder="1" applyAlignment="1">
      <alignment vertical="center"/>
    </xf>
    <xf numFmtId="0" fontId="4" fillId="0" borderId="22" xfId="0" applyFont="1" applyFill="1" applyBorder="1" applyAlignment="1">
      <alignment/>
    </xf>
    <xf numFmtId="41" fontId="4" fillId="0" borderId="11" xfId="0" applyNumberFormat="1" applyFont="1" applyFill="1" applyBorder="1" applyAlignment="1">
      <alignment/>
    </xf>
    <xf numFmtId="41" fontId="4" fillId="0" borderId="12" xfId="0" applyNumberFormat="1" applyFont="1" applyFill="1" applyBorder="1" applyAlignment="1">
      <alignment/>
    </xf>
    <xf numFmtId="41" fontId="4" fillId="0" borderId="24" xfId="0" applyNumberFormat="1" applyFont="1" applyFill="1" applyBorder="1" applyAlignment="1">
      <alignment/>
    </xf>
    <xf numFmtId="0" fontId="2" fillId="0" borderId="25" xfId="0" applyFont="1" applyFill="1" applyBorder="1" applyAlignment="1">
      <alignment/>
    </xf>
    <xf numFmtId="0" fontId="4" fillId="0" borderId="22" xfId="0" applyFont="1" applyFill="1" applyBorder="1" applyAlignment="1">
      <alignment horizontal="distributed" vertical="center"/>
    </xf>
    <xf numFmtId="41" fontId="4" fillId="0" borderId="12" xfId="0" applyNumberFormat="1" applyFont="1" applyFill="1" applyBorder="1" applyAlignment="1">
      <alignment vertical="center"/>
    </xf>
    <xf numFmtId="41" fontId="4" fillId="0" borderId="11" xfId="0" applyNumberFormat="1" applyFont="1" applyFill="1" applyBorder="1" applyAlignment="1">
      <alignment vertical="center"/>
    </xf>
    <xf numFmtId="41" fontId="2" fillId="0" borderId="0" xfId="0" applyNumberFormat="1" applyFont="1" applyFill="1" applyAlignment="1">
      <alignment vertical="center"/>
    </xf>
    <xf numFmtId="41" fontId="2" fillId="0" borderId="11" xfId="0" applyNumberFormat="1" applyFont="1" applyFill="1" applyBorder="1" applyAlignment="1">
      <alignment vertical="center"/>
    </xf>
    <xf numFmtId="41" fontId="4" fillId="0" borderId="24" xfId="0" applyNumberFormat="1" applyFont="1" applyFill="1" applyBorder="1" applyAlignment="1">
      <alignment vertical="center"/>
    </xf>
    <xf numFmtId="0" fontId="2" fillId="0" borderId="25" xfId="0" applyFont="1" applyFill="1" applyBorder="1" applyAlignment="1">
      <alignment vertical="center"/>
    </xf>
    <xf numFmtId="0" fontId="4" fillId="0" borderId="26" xfId="0" applyFont="1" applyFill="1" applyBorder="1" applyAlignment="1">
      <alignment/>
    </xf>
    <xf numFmtId="3" fontId="4" fillId="0" borderId="15" xfId="0" applyNumberFormat="1" applyFont="1" applyFill="1" applyBorder="1" applyAlignment="1">
      <alignment/>
    </xf>
    <xf numFmtId="3" fontId="4" fillId="0" borderId="27" xfId="0" applyNumberFormat="1" applyFont="1" applyFill="1" applyBorder="1" applyAlignment="1">
      <alignment/>
    </xf>
    <xf numFmtId="3" fontId="4" fillId="0" borderId="28" xfId="0" applyNumberFormat="1" applyFont="1" applyFill="1" applyBorder="1" applyAlignment="1">
      <alignment/>
    </xf>
    <xf numFmtId="0" fontId="2" fillId="0" borderId="29" xfId="0" applyFont="1" applyFill="1" applyBorder="1" applyAlignment="1">
      <alignment/>
    </xf>
    <xf numFmtId="3" fontId="2" fillId="0" borderId="0" xfId="0" applyNumberFormat="1" applyFont="1" applyFill="1" applyBorder="1" applyAlignment="1">
      <alignment/>
    </xf>
    <xf numFmtId="179" fontId="3" fillId="0" borderId="0" xfId="16" applyNumberFormat="1" applyFont="1" applyFill="1" applyAlignment="1">
      <alignment horizontal="left"/>
    </xf>
    <xf numFmtId="38" fontId="4" fillId="0" borderId="0" xfId="16" applyFont="1" applyFill="1" applyAlignment="1">
      <alignment/>
    </xf>
    <xf numFmtId="38" fontId="4" fillId="0" borderId="30" xfId="16" applyFont="1" applyFill="1" applyBorder="1" applyAlignment="1">
      <alignment/>
    </xf>
    <xf numFmtId="38" fontId="4" fillId="0" borderId="30" xfId="16" applyFont="1" applyFill="1" applyBorder="1" applyAlignment="1">
      <alignment horizontal="right"/>
    </xf>
    <xf numFmtId="38" fontId="4" fillId="0" borderId="31" xfId="16" applyFont="1" applyFill="1" applyBorder="1" applyAlignment="1">
      <alignment horizontal="center"/>
    </xf>
    <xf numFmtId="38" fontId="4" fillId="0" borderId="32" xfId="16" applyFont="1" applyFill="1" applyBorder="1" applyAlignment="1">
      <alignment/>
    </xf>
    <xf numFmtId="38" fontId="4" fillId="0" borderId="33" xfId="16" applyFont="1" applyFill="1" applyBorder="1" applyAlignment="1">
      <alignment horizontal="center"/>
    </xf>
    <xf numFmtId="0" fontId="4" fillId="0" borderId="32" xfId="0" applyFont="1" applyFill="1" applyBorder="1" applyAlignment="1">
      <alignment/>
    </xf>
    <xf numFmtId="38" fontId="4" fillId="0" borderId="34" xfId="16" applyFont="1" applyFill="1" applyBorder="1" applyAlignment="1">
      <alignment horizontal="centerContinuous"/>
    </xf>
    <xf numFmtId="38" fontId="4" fillId="0" borderId="35" xfId="16" applyFont="1" applyFill="1" applyBorder="1" applyAlignment="1">
      <alignment horizontal="centerContinuous"/>
    </xf>
    <xf numFmtId="38" fontId="4" fillId="0" borderId="0" xfId="16" applyFont="1" applyFill="1" applyAlignment="1">
      <alignment horizontal="center"/>
    </xf>
    <xf numFmtId="38" fontId="4" fillId="0" borderId="32" xfId="16" applyFont="1" applyFill="1" applyBorder="1" applyAlignment="1">
      <alignment horizontal="center"/>
    </xf>
    <xf numFmtId="38" fontId="4" fillId="0" borderId="0" xfId="16" applyFont="1" applyFill="1" applyBorder="1" applyAlignment="1">
      <alignment/>
    </xf>
    <xf numFmtId="38" fontId="4" fillId="0" borderId="36" xfId="16" applyFont="1" applyFill="1" applyBorder="1" applyAlignment="1">
      <alignment horizontal="center"/>
    </xf>
    <xf numFmtId="38" fontId="4" fillId="0" borderId="32" xfId="16" applyFont="1" applyFill="1" applyAlignment="1">
      <alignment horizontal="center"/>
    </xf>
    <xf numFmtId="38" fontId="4" fillId="0" borderId="36" xfId="16" applyFont="1" applyFill="1" applyBorder="1" applyAlignment="1">
      <alignment/>
    </xf>
    <xf numFmtId="38" fontId="4" fillId="0" borderId="37" xfId="16" applyFont="1" applyFill="1" applyBorder="1" applyAlignment="1">
      <alignment/>
    </xf>
    <xf numFmtId="38" fontId="4" fillId="0" borderId="0" xfId="16" applyFont="1" applyFill="1" applyBorder="1" applyAlignment="1">
      <alignment horizontal="center"/>
    </xf>
    <xf numFmtId="38" fontId="4" fillId="0" borderId="38" xfId="16" applyFont="1" applyFill="1" applyBorder="1" applyAlignment="1">
      <alignment horizontal="center"/>
    </xf>
    <xf numFmtId="38" fontId="4" fillId="0" borderId="39" xfId="16" applyFont="1" applyFill="1" applyBorder="1" applyAlignment="1">
      <alignment horizontal="center"/>
    </xf>
    <xf numFmtId="38" fontId="4" fillId="0" borderId="40" xfId="16" applyFont="1" applyFill="1" applyBorder="1" applyAlignment="1">
      <alignment/>
    </xf>
    <xf numFmtId="180" fontId="4" fillId="0" borderId="41" xfId="16" applyNumberFormat="1" applyFont="1" applyFill="1" applyBorder="1" applyAlignment="1" quotePrefix="1">
      <alignment horizontal="center"/>
    </xf>
    <xf numFmtId="38" fontId="4" fillId="0" borderId="41" xfId="16" applyFont="1" applyFill="1" applyBorder="1" applyAlignment="1">
      <alignment horizontal="center"/>
    </xf>
    <xf numFmtId="38" fontId="4" fillId="0" borderId="30" xfId="16" applyFont="1" applyFill="1" applyBorder="1" applyAlignment="1">
      <alignment horizontal="center"/>
    </xf>
    <xf numFmtId="38" fontId="4" fillId="0" borderId="42" xfId="16" applyFont="1" applyFill="1" applyBorder="1" applyAlignment="1">
      <alignment horizontal="center"/>
    </xf>
    <xf numFmtId="38" fontId="4" fillId="0" borderId="40" xfId="16" applyFont="1" applyFill="1" applyBorder="1" applyAlignment="1">
      <alignment horizontal="center"/>
    </xf>
    <xf numFmtId="38" fontId="4" fillId="0" borderId="30" xfId="16" applyFont="1" applyFill="1" applyAlignment="1">
      <alignment horizontal="center"/>
    </xf>
    <xf numFmtId="38" fontId="4" fillId="0" borderId="42" xfId="16" applyFont="1" applyFill="1" applyBorder="1" applyAlignment="1">
      <alignment/>
    </xf>
    <xf numFmtId="38" fontId="4" fillId="0" borderId="43" xfId="16" applyFont="1" applyFill="1" applyBorder="1" applyAlignment="1">
      <alignment/>
    </xf>
    <xf numFmtId="38" fontId="4" fillId="0" borderId="31" xfId="16" applyFont="1" applyFill="1" applyBorder="1" applyAlignment="1">
      <alignment horizontal="distributed" vertical="center"/>
    </xf>
    <xf numFmtId="41" fontId="4" fillId="0" borderId="44" xfId="16" applyNumberFormat="1" applyFont="1" applyFill="1" applyBorder="1" applyAlignment="1">
      <alignment/>
    </xf>
    <xf numFmtId="41" fontId="4" fillId="0" borderId="45" xfId="16" applyNumberFormat="1" applyFont="1" applyFill="1" applyBorder="1" applyAlignment="1">
      <alignment/>
    </xf>
    <xf numFmtId="41" fontId="4" fillId="0" borderId="45" xfId="16" applyNumberFormat="1" applyFont="1" applyFill="1" applyBorder="1" applyAlignment="1">
      <alignment horizontal="right"/>
    </xf>
    <xf numFmtId="41" fontId="4" fillId="0" borderId="46" xfId="16" applyNumberFormat="1" applyFont="1" applyFill="1" applyBorder="1" applyAlignment="1">
      <alignment/>
    </xf>
    <xf numFmtId="41" fontId="4" fillId="0" borderId="47" xfId="16" applyNumberFormat="1" applyFont="1" applyFill="1" applyBorder="1" applyAlignment="1">
      <alignment/>
    </xf>
    <xf numFmtId="41" fontId="4" fillId="0" borderId="48" xfId="16" applyNumberFormat="1" applyFont="1" applyFill="1" applyBorder="1" applyAlignment="1">
      <alignment/>
    </xf>
    <xf numFmtId="41" fontId="4" fillId="0" borderId="32" xfId="16" applyNumberFormat="1" applyFont="1" applyFill="1" applyBorder="1" applyAlignment="1">
      <alignment/>
    </xf>
    <xf numFmtId="41" fontId="4" fillId="0" borderId="36" xfId="16" applyNumberFormat="1" applyFont="1" applyFill="1" applyBorder="1" applyAlignment="1">
      <alignment/>
    </xf>
    <xf numFmtId="41" fontId="4" fillId="0" borderId="38" xfId="16" applyNumberFormat="1" applyFont="1" applyFill="1" applyBorder="1" applyAlignment="1">
      <alignment/>
    </xf>
    <xf numFmtId="38" fontId="6" fillId="0" borderId="31" xfId="16" applyFont="1" applyFill="1" applyBorder="1" applyAlignment="1">
      <alignment horizontal="distributed" vertical="center"/>
    </xf>
    <xf numFmtId="41" fontId="6" fillId="0" borderId="48" xfId="16" applyNumberFormat="1" applyFont="1" applyFill="1" applyBorder="1" applyAlignment="1">
      <alignment/>
    </xf>
    <xf numFmtId="41" fontId="6" fillId="0" borderId="32" xfId="16" applyNumberFormat="1" applyFont="1" applyFill="1" applyBorder="1" applyAlignment="1">
      <alignment/>
    </xf>
    <xf numFmtId="41" fontId="6" fillId="0" borderId="36" xfId="16" applyNumberFormat="1" applyFont="1" applyFill="1" applyBorder="1" applyAlignment="1">
      <alignment/>
    </xf>
    <xf numFmtId="41" fontId="6" fillId="0" borderId="38" xfId="16" applyNumberFormat="1" applyFont="1" applyFill="1" applyBorder="1" applyAlignment="1">
      <alignment/>
    </xf>
    <xf numFmtId="38" fontId="6" fillId="0" borderId="0" xfId="16" applyFont="1" applyFill="1" applyAlignment="1">
      <alignment/>
    </xf>
    <xf numFmtId="38" fontId="7" fillId="0" borderId="31" xfId="16" applyFont="1" applyFill="1" applyBorder="1" applyAlignment="1">
      <alignment horizontal="distributed" vertical="center"/>
    </xf>
    <xf numFmtId="41" fontId="7" fillId="0" borderId="48" xfId="16" applyNumberFormat="1" applyFont="1" applyFill="1" applyBorder="1" applyAlignment="1">
      <alignment/>
    </xf>
    <xf numFmtId="41" fontId="7" fillId="0" borderId="32" xfId="16" applyNumberFormat="1" applyFont="1" applyFill="1" applyBorder="1" applyAlignment="1">
      <alignment/>
    </xf>
    <xf numFmtId="41" fontId="7" fillId="0" borderId="36" xfId="16" applyNumberFormat="1" applyFont="1" applyFill="1" applyBorder="1" applyAlignment="1">
      <alignment/>
    </xf>
    <xf numFmtId="41" fontId="7" fillId="0" borderId="38" xfId="16" applyNumberFormat="1" applyFont="1" applyFill="1" applyBorder="1" applyAlignment="1">
      <alignment/>
    </xf>
    <xf numFmtId="41" fontId="4" fillId="0" borderId="32" xfId="16" applyNumberFormat="1" applyFont="1" applyFill="1" applyBorder="1" applyAlignment="1">
      <alignment horizontal="right"/>
    </xf>
    <xf numFmtId="38" fontId="4" fillId="0" borderId="39" xfId="16" applyFont="1" applyFill="1" applyBorder="1" applyAlignment="1">
      <alignment horizontal="distributed" vertical="center"/>
    </xf>
    <xf numFmtId="41" fontId="4" fillId="0" borderId="49" xfId="16" applyNumberFormat="1" applyFont="1" applyFill="1" applyBorder="1" applyAlignment="1">
      <alignment/>
    </xf>
    <xf numFmtId="41" fontId="4" fillId="0" borderId="40" xfId="16" applyNumberFormat="1" applyFont="1" applyFill="1" applyBorder="1" applyAlignment="1">
      <alignment/>
    </xf>
    <xf numFmtId="41" fontId="4" fillId="0" borderId="40" xfId="16" applyNumberFormat="1" applyFont="1" applyFill="1" applyBorder="1" applyAlignment="1">
      <alignment horizontal="right"/>
    </xf>
    <xf numFmtId="41" fontId="4" fillId="0" borderId="42" xfId="16" applyNumberFormat="1" applyFont="1" applyFill="1" applyBorder="1" applyAlignment="1">
      <alignment/>
    </xf>
    <xf numFmtId="41" fontId="4" fillId="0" borderId="43" xfId="16" applyNumberFormat="1" applyFont="1" applyFill="1" applyBorder="1" applyAlignment="1">
      <alignment/>
    </xf>
    <xf numFmtId="38" fontId="3" fillId="0" borderId="0" xfId="16" applyFont="1" applyFill="1" applyAlignment="1">
      <alignment horizontal="left"/>
    </xf>
    <xf numFmtId="38" fontId="4" fillId="0" borderId="34" xfId="16" applyFont="1" applyFill="1" applyBorder="1" applyAlignment="1">
      <alignment horizontal="centerContinuous" vertical="center"/>
    </xf>
    <xf numFmtId="38" fontId="4" fillId="0" borderId="50" xfId="16" applyFont="1" applyFill="1" applyBorder="1" applyAlignment="1">
      <alignment horizontal="centerContinuous" vertical="center"/>
    </xf>
    <xf numFmtId="38" fontId="4" fillId="0" borderId="35" xfId="16" applyFont="1" applyFill="1" applyBorder="1" applyAlignment="1">
      <alignment horizontal="centerContinuous" vertical="center"/>
    </xf>
    <xf numFmtId="38" fontId="4" fillId="0" borderId="39" xfId="16" applyFont="1" applyFill="1" applyBorder="1" applyAlignment="1">
      <alignment horizontal="center" vertical="top"/>
    </xf>
    <xf numFmtId="38" fontId="4" fillId="0" borderId="40" xfId="16" applyFont="1" applyFill="1" applyBorder="1" applyAlignment="1">
      <alignment horizontal="center" vertical="center"/>
    </xf>
    <xf numFmtId="38" fontId="4" fillId="0" borderId="30" xfId="16" applyFont="1" applyFill="1" applyBorder="1" applyAlignment="1">
      <alignment horizontal="center" vertical="center"/>
    </xf>
    <xf numFmtId="38" fontId="4" fillId="0" borderId="41" xfId="16" applyFont="1" applyFill="1" applyBorder="1" applyAlignment="1">
      <alignment horizontal="center" vertical="center"/>
    </xf>
    <xf numFmtId="38" fontId="4" fillId="0" borderId="40" xfId="16" applyFont="1" applyFill="1" applyBorder="1" applyAlignment="1">
      <alignment horizontal="center" vertical="center" wrapText="1"/>
    </xf>
    <xf numFmtId="38" fontId="4" fillId="0" borderId="39" xfId="16" applyFont="1" applyFill="1" applyBorder="1" applyAlignment="1">
      <alignment horizontal="center" vertical="center"/>
    </xf>
    <xf numFmtId="41" fontId="4" fillId="0" borderId="38" xfId="16" applyNumberFormat="1" applyFont="1" applyFill="1" applyBorder="1" applyAlignment="1">
      <alignment horizontal="right"/>
    </xf>
    <xf numFmtId="41" fontId="4" fillId="0" borderId="43" xfId="16" applyNumberFormat="1" applyFont="1" applyFill="1" applyBorder="1" applyAlignment="1">
      <alignment horizontal="right"/>
    </xf>
    <xf numFmtId="38" fontId="4" fillId="0" borderId="0" xfId="16" applyFont="1" applyFill="1" applyAlignment="1">
      <alignment horizontal="left" vertical="center"/>
    </xf>
    <xf numFmtId="0" fontId="2" fillId="0" borderId="0" xfId="0" applyFont="1" applyFill="1" applyAlignment="1">
      <alignment horizontal="right"/>
    </xf>
    <xf numFmtId="0" fontId="2" fillId="0" borderId="16" xfId="0" applyFont="1" applyFill="1" applyBorder="1" applyAlignment="1">
      <alignment horizontal="center"/>
    </xf>
    <xf numFmtId="0" fontId="2" fillId="0" borderId="17" xfId="0" applyFont="1" applyFill="1" applyBorder="1" applyAlignment="1">
      <alignment horizontal="centerContinuous" vertical="center"/>
    </xf>
    <xf numFmtId="0" fontId="2" fillId="0" borderId="51"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2" fillId="0" borderId="19" xfId="0" applyFont="1" applyFill="1" applyBorder="1" applyAlignment="1">
      <alignment/>
    </xf>
    <xf numFmtId="0" fontId="2" fillId="0" borderId="6"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7" xfId="0" applyFont="1" applyFill="1" applyBorder="1" applyAlignment="1">
      <alignment horizontal="center" vertical="center"/>
    </xf>
    <xf numFmtId="0" fontId="5" fillId="0" borderId="22" xfId="0" applyFont="1" applyFill="1" applyBorder="1" applyAlignment="1">
      <alignment horizontal="distributed"/>
    </xf>
    <xf numFmtId="3" fontId="6" fillId="0" borderId="11" xfId="0" applyNumberFormat="1" applyFont="1" applyFill="1" applyBorder="1" applyAlignment="1">
      <alignment vertical="center"/>
    </xf>
    <xf numFmtId="0" fontId="5" fillId="0" borderId="54" xfId="0" applyFont="1" applyFill="1" applyBorder="1" applyAlignment="1">
      <alignment/>
    </xf>
    <xf numFmtId="0" fontId="5" fillId="0" borderId="10" xfId="0" applyFont="1" applyFill="1" applyBorder="1" applyAlignment="1">
      <alignment horizontal="distributed"/>
    </xf>
    <xf numFmtId="3" fontId="6" fillId="0" borderId="11" xfId="0" applyNumberFormat="1" applyFont="1" applyFill="1" applyBorder="1" applyAlignment="1">
      <alignment/>
    </xf>
    <xf numFmtId="3" fontId="6" fillId="0" borderId="0" xfId="0" applyNumberFormat="1" applyFont="1" applyFill="1" applyBorder="1" applyAlignment="1">
      <alignment/>
    </xf>
    <xf numFmtId="3" fontId="6" fillId="0" borderId="55" xfId="0" applyNumberFormat="1" applyFont="1" applyFill="1" applyBorder="1" applyAlignment="1">
      <alignment/>
    </xf>
    <xf numFmtId="0" fontId="5" fillId="0" borderId="0" xfId="0" applyFont="1" applyFill="1" applyAlignment="1">
      <alignment/>
    </xf>
    <xf numFmtId="0" fontId="2" fillId="0" borderId="22" xfId="0" applyFont="1" applyFill="1" applyBorder="1" applyAlignment="1">
      <alignment horizontal="distributed"/>
    </xf>
    <xf numFmtId="3" fontId="4" fillId="0" borderId="11" xfId="0" applyNumberFormat="1" applyFont="1" applyFill="1" applyBorder="1" applyAlignment="1">
      <alignment vertical="center"/>
    </xf>
    <xf numFmtId="0" fontId="2" fillId="0" borderId="54" xfId="0" applyFont="1" applyFill="1" applyBorder="1" applyAlignment="1">
      <alignment horizontal="distributed"/>
    </xf>
    <xf numFmtId="0" fontId="2" fillId="0" borderId="10" xfId="0" applyFont="1" applyFill="1" applyBorder="1" applyAlignment="1">
      <alignment horizontal="distributed"/>
    </xf>
    <xf numFmtId="3" fontId="4" fillId="0" borderId="11" xfId="0" applyNumberFormat="1" applyFont="1" applyFill="1" applyBorder="1" applyAlignment="1">
      <alignment/>
    </xf>
    <xf numFmtId="3" fontId="4" fillId="0" borderId="0" xfId="0" applyNumberFormat="1" applyFont="1" applyFill="1" applyBorder="1" applyAlignment="1">
      <alignment/>
    </xf>
    <xf numFmtId="3" fontId="4" fillId="0" borderId="55" xfId="0" applyNumberFormat="1" applyFont="1" applyFill="1" applyBorder="1" applyAlignment="1">
      <alignment/>
    </xf>
    <xf numFmtId="0" fontId="2" fillId="0" borderId="54" xfId="0" applyFont="1" applyFill="1" applyBorder="1" applyAlignment="1">
      <alignment/>
    </xf>
    <xf numFmtId="3" fontId="4" fillId="0" borderId="31" xfId="0" applyNumberFormat="1" applyFont="1" applyFill="1" applyBorder="1" applyAlignment="1">
      <alignment/>
    </xf>
    <xf numFmtId="3" fontId="4" fillId="0" borderId="12" xfId="0" applyNumberFormat="1" applyFont="1" applyFill="1" applyBorder="1" applyAlignment="1">
      <alignment/>
    </xf>
    <xf numFmtId="3" fontId="4" fillId="0" borderId="11" xfId="0" applyNumberFormat="1" applyFont="1" applyFill="1" applyBorder="1" applyAlignment="1">
      <alignment horizontal="right" vertical="center"/>
    </xf>
    <xf numFmtId="3" fontId="4" fillId="0" borderId="24" xfId="0" applyNumberFormat="1" applyFont="1" applyFill="1" applyBorder="1" applyAlignment="1">
      <alignment/>
    </xf>
    <xf numFmtId="3" fontId="4" fillId="0" borderId="11" xfId="0" applyNumberFormat="1" applyFont="1" applyFill="1" applyBorder="1" applyAlignment="1">
      <alignment horizontal="right"/>
    </xf>
    <xf numFmtId="3" fontId="4" fillId="0" borderId="31" xfId="0" applyNumberFormat="1" applyFont="1" applyFill="1" applyBorder="1" applyAlignment="1">
      <alignment horizontal="right"/>
    </xf>
    <xf numFmtId="3" fontId="4" fillId="0" borderId="24" xfId="0" applyNumberFormat="1" applyFont="1" applyFill="1" applyBorder="1" applyAlignment="1">
      <alignment horizontal="right"/>
    </xf>
    <xf numFmtId="0" fontId="2" fillId="0" borderId="26" xfId="0" applyFont="1" applyFill="1" applyBorder="1" applyAlignment="1">
      <alignment horizontal="distributed"/>
    </xf>
    <xf numFmtId="3" fontId="4" fillId="0" borderId="15" xfId="0" applyNumberFormat="1" applyFont="1" applyFill="1" applyBorder="1" applyAlignment="1">
      <alignment vertical="center"/>
    </xf>
    <xf numFmtId="0" fontId="2" fillId="0" borderId="56" xfId="0" applyFont="1" applyFill="1" applyBorder="1" applyAlignment="1">
      <alignment horizontal="distributed"/>
    </xf>
    <xf numFmtId="0" fontId="2" fillId="0" borderId="14" xfId="0" applyFont="1" applyFill="1" applyBorder="1" applyAlignment="1">
      <alignment horizontal="distributed"/>
    </xf>
    <xf numFmtId="3" fontId="4" fillId="0" borderId="57" xfId="0" applyNumberFormat="1" applyFont="1" applyFill="1" applyBorder="1" applyAlignment="1">
      <alignment/>
    </xf>
    <xf numFmtId="3" fontId="8" fillId="0" borderId="0" xfId="0" applyNumberFormat="1" applyFont="1" applyFill="1" applyBorder="1" applyAlignment="1">
      <alignment/>
    </xf>
    <xf numFmtId="38" fontId="2" fillId="0" borderId="0" xfId="16" applyFont="1" applyFill="1" applyAlignment="1">
      <alignment/>
    </xf>
    <xf numFmtId="38" fontId="3" fillId="0" borderId="0" xfId="16" applyFont="1" applyFill="1" applyAlignment="1">
      <alignment/>
    </xf>
    <xf numFmtId="38" fontId="2" fillId="0" borderId="0" xfId="16" applyFont="1" applyFill="1" applyAlignment="1">
      <alignment/>
    </xf>
    <xf numFmtId="38" fontId="2" fillId="0" borderId="0" xfId="16" applyFont="1" applyFill="1" applyAlignment="1">
      <alignment horizontal="centerContinuous"/>
    </xf>
    <xf numFmtId="38" fontId="2" fillId="0" borderId="30" xfId="16" applyFont="1" applyFill="1" applyBorder="1" applyAlignment="1">
      <alignment/>
    </xf>
    <xf numFmtId="38" fontId="2" fillId="0" borderId="30" xfId="16" applyFont="1" applyFill="1" applyBorder="1" applyAlignment="1">
      <alignment horizontal="right"/>
    </xf>
    <xf numFmtId="38" fontId="2" fillId="0" borderId="31" xfId="16" applyFont="1" applyFill="1" applyBorder="1" applyAlignment="1">
      <alignment/>
    </xf>
    <xf numFmtId="38" fontId="2" fillId="0" borderId="34" xfId="16" applyFont="1" applyFill="1" applyBorder="1" applyAlignment="1">
      <alignment horizontal="centerContinuous"/>
    </xf>
    <xf numFmtId="38" fontId="2" fillId="0" borderId="50" xfId="16" applyFont="1" applyFill="1" applyBorder="1" applyAlignment="1">
      <alignment horizontal="centerContinuous"/>
    </xf>
    <xf numFmtId="38" fontId="4" fillId="0" borderId="31" xfId="16" applyFont="1" applyFill="1" applyBorder="1" applyAlignment="1">
      <alignment/>
    </xf>
    <xf numFmtId="38" fontId="2" fillId="0" borderId="33" xfId="16" applyFont="1" applyFill="1" applyBorder="1" applyAlignment="1">
      <alignment/>
    </xf>
    <xf numFmtId="38" fontId="2" fillId="0" borderId="58" xfId="16" applyFont="1" applyFill="1" applyBorder="1" applyAlignment="1">
      <alignment horizontal="centerContinuous"/>
    </xf>
    <xf numFmtId="38" fontId="2" fillId="0" borderId="35" xfId="16" applyFont="1" applyFill="1" applyBorder="1" applyAlignment="1">
      <alignment horizontal="centerContinuous"/>
    </xf>
    <xf numFmtId="38" fontId="2" fillId="0" borderId="31" xfId="16" applyFont="1" applyFill="1" applyBorder="1" applyAlignment="1">
      <alignment horizontal="center"/>
    </xf>
    <xf numFmtId="38" fontId="2" fillId="0" borderId="33" xfId="16" applyFont="1" applyFill="1" applyBorder="1" applyAlignment="1">
      <alignment horizontal="center"/>
    </xf>
    <xf numFmtId="38" fontId="2" fillId="0" borderId="59" xfId="16" applyFont="1" applyFill="1" applyBorder="1" applyAlignment="1">
      <alignment horizontal="centerContinuous"/>
    </xf>
    <xf numFmtId="38" fontId="2" fillId="0" borderId="31" xfId="16" applyFont="1" applyFill="1" applyAlignment="1">
      <alignment horizontal="center"/>
    </xf>
    <xf numFmtId="38" fontId="2" fillId="0" borderId="39" xfId="16" applyFont="1" applyFill="1" applyBorder="1" applyAlignment="1">
      <alignment horizontal="center"/>
    </xf>
    <xf numFmtId="38" fontId="2" fillId="0" borderId="30" xfId="16" applyFont="1" applyFill="1" applyBorder="1" applyAlignment="1">
      <alignment horizontal="center"/>
    </xf>
    <xf numFmtId="38" fontId="2" fillId="0" borderId="40" xfId="16" applyFont="1" applyFill="1" applyBorder="1" applyAlignment="1">
      <alignment horizontal="center"/>
    </xf>
    <xf numFmtId="38" fontId="2" fillId="0" borderId="41" xfId="16" applyFont="1" applyFill="1" applyBorder="1" applyAlignment="1">
      <alignment horizontal="center"/>
    </xf>
    <xf numFmtId="38" fontId="8" fillId="0" borderId="41" xfId="16" applyFont="1" applyFill="1" applyBorder="1" applyAlignment="1">
      <alignment/>
    </xf>
    <xf numFmtId="38" fontId="2" fillId="0" borderId="41" xfId="16" applyFont="1" applyFill="1" applyBorder="1" applyAlignment="1">
      <alignment/>
    </xf>
    <xf numFmtId="38" fontId="7" fillId="0" borderId="41" xfId="16" applyFont="1" applyFill="1" applyBorder="1" applyAlignment="1">
      <alignment/>
    </xf>
    <xf numFmtId="38" fontId="4" fillId="0" borderId="41" xfId="16" applyFont="1" applyFill="1" applyBorder="1" applyAlignment="1">
      <alignment/>
    </xf>
    <xf numFmtId="38" fontId="8" fillId="0" borderId="39" xfId="16" applyFont="1" applyFill="1" applyBorder="1" applyAlignment="1">
      <alignment/>
    </xf>
    <xf numFmtId="38" fontId="2" fillId="0" borderId="31" xfId="16" applyFont="1" applyFill="1" applyBorder="1" applyAlignment="1" quotePrefix="1">
      <alignment horizontal="center"/>
    </xf>
    <xf numFmtId="38" fontId="4" fillId="0" borderId="33" xfId="16" applyFont="1" applyFill="1" applyBorder="1" applyAlignment="1">
      <alignment/>
    </xf>
    <xf numFmtId="38" fontId="9" fillId="0" borderId="0" xfId="16" applyFont="1" applyFill="1" applyBorder="1" applyAlignment="1">
      <alignment/>
    </xf>
    <xf numFmtId="38" fontId="9" fillId="0" borderId="32" xfId="16" applyFont="1" applyFill="1" applyBorder="1" applyAlignment="1">
      <alignment/>
    </xf>
    <xf numFmtId="38" fontId="9" fillId="0" borderId="33" xfId="16" applyFont="1" applyFill="1" applyBorder="1" applyAlignment="1">
      <alignment/>
    </xf>
    <xf numFmtId="38" fontId="9" fillId="0" borderId="31" xfId="16" applyFont="1" applyFill="1" applyBorder="1" applyAlignment="1">
      <alignment/>
    </xf>
    <xf numFmtId="38" fontId="4" fillId="0" borderId="12" xfId="16" applyFont="1" applyFill="1" applyBorder="1" applyAlignment="1">
      <alignment/>
    </xf>
    <xf numFmtId="38" fontId="4" fillId="0" borderId="48" xfId="16" applyFont="1" applyFill="1" applyBorder="1" applyAlignment="1">
      <alignment horizontal="right"/>
    </xf>
    <xf numFmtId="38" fontId="4" fillId="0" borderId="32" xfId="16" applyFont="1" applyFill="1" applyBorder="1" applyAlignment="1">
      <alignment horizontal="right"/>
    </xf>
    <xf numFmtId="38" fontId="2" fillId="0" borderId="38" xfId="16" applyFont="1" applyFill="1" applyBorder="1" applyAlignment="1" quotePrefix="1">
      <alignment horizontal="center"/>
    </xf>
    <xf numFmtId="38" fontId="9" fillId="0" borderId="48" xfId="16" applyFont="1" applyFill="1" applyBorder="1" applyAlignment="1">
      <alignment horizontal="right"/>
    </xf>
    <xf numFmtId="38" fontId="9" fillId="0" borderId="32" xfId="16" applyFont="1" applyFill="1" applyBorder="1" applyAlignment="1">
      <alignment horizontal="right"/>
    </xf>
    <xf numFmtId="38" fontId="2" fillId="0" borderId="39" xfId="16" applyFont="1" applyFill="1" applyBorder="1" applyAlignment="1" quotePrefix="1">
      <alignment horizontal="center"/>
    </xf>
    <xf numFmtId="38" fontId="6" fillId="0" borderId="49" xfId="16" applyFont="1" applyFill="1" applyBorder="1" applyAlignment="1">
      <alignment horizontal="right"/>
    </xf>
    <xf numFmtId="38" fontId="6" fillId="0" borderId="40" xfId="16" applyFont="1" applyFill="1" applyBorder="1" applyAlignment="1">
      <alignment horizontal="right"/>
    </xf>
    <xf numFmtId="38" fontId="6" fillId="0" borderId="40" xfId="16" applyFont="1" applyFill="1" applyBorder="1" applyAlignment="1">
      <alignment/>
    </xf>
    <xf numFmtId="38" fontId="5" fillId="0" borderId="42" xfId="16" applyFont="1" applyFill="1" applyBorder="1" applyAlignment="1" quotePrefix="1">
      <alignment horizontal="center"/>
    </xf>
    <xf numFmtId="38" fontId="10" fillId="0" borderId="49" xfId="16" applyFont="1" applyFill="1" applyBorder="1" applyAlignment="1">
      <alignment horizontal="right"/>
    </xf>
    <xf numFmtId="38" fontId="10" fillId="0" borderId="40" xfId="16" applyFont="1" applyFill="1" applyBorder="1" applyAlignment="1">
      <alignment horizontal="right"/>
    </xf>
    <xf numFmtId="38" fontId="10" fillId="0" borderId="40" xfId="16" applyFont="1" applyFill="1" applyBorder="1" applyAlignment="1">
      <alignment/>
    </xf>
    <xf numFmtId="38" fontId="9" fillId="0" borderId="40" xfId="16" applyFont="1" applyFill="1" applyBorder="1" applyAlignment="1">
      <alignment/>
    </xf>
    <xf numFmtId="38" fontId="10" fillId="0" borderId="43" xfId="16" applyFont="1" applyFill="1" applyBorder="1" applyAlignment="1">
      <alignment/>
    </xf>
    <xf numFmtId="38" fontId="3" fillId="0" borderId="0" xfId="16" applyFont="1" applyFill="1" applyAlignment="1">
      <alignment/>
    </xf>
    <xf numFmtId="38" fontId="2" fillId="0" borderId="0" xfId="16" applyFont="1" applyFill="1" applyBorder="1" applyAlignment="1">
      <alignment/>
    </xf>
    <xf numFmtId="38" fontId="2" fillId="0" borderId="60" xfId="16" applyFont="1" applyFill="1" applyBorder="1" applyAlignment="1">
      <alignment horizontal="centerContinuous" vertical="center"/>
    </xf>
    <xf numFmtId="38" fontId="2" fillId="0" borderId="61" xfId="16" applyFont="1" applyFill="1" applyBorder="1" applyAlignment="1">
      <alignment horizontal="centerContinuous" vertical="center"/>
    </xf>
    <xf numFmtId="38" fontId="2" fillId="0" borderId="62" xfId="16" applyFont="1" applyFill="1" applyBorder="1" applyAlignment="1">
      <alignment horizontal="centerContinuous" vertical="center"/>
    </xf>
    <xf numFmtId="38" fontId="2" fillId="0" borderId="34" xfId="16" applyFont="1" applyFill="1" applyBorder="1" applyAlignment="1">
      <alignment horizontal="centerContinuous" vertical="center"/>
    </xf>
    <xf numFmtId="38" fontId="2" fillId="0" borderId="35" xfId="16" applyFont="1" applyFill="1" applyBorder="1" applyAlignment="1">
      <alignment horizontal="centerContinuous" vertical="center"/>
    </xf>
    <xf numFmtId="38" fontId="2" fillId="0" borderId="63" xfId="16" applyFont="1" applyFill="1" applyBorder="1" applyAlignment="1">
      <alignment horizontal="center" vertical="center"/>
    </xf>
    <xf numFmtId="38" fontId="2" fillId="0" borderId="64" xfId="16" applyFont="1" applyFill="1" applyBorder="1" applyAlignment="1">
      <alignment horizontal="center" vertical="center"/>
    </xf>
    <xf numFmtId="38" fontId="2" fillId="0" borderId="65" xfId="16" applyFont="1" applyFill="1" applyBorder="1" applyAlignment="1">
      <alignment horizontal="center" vertical="center"/>
    </xf>
    <xf numFmtId="38" fontId="2" fillId="0" borderId="66" xfId="16" applyFont="1" applyFill="1" applyBorder="1" applyAlignment="1">
      <alignment horizontal="center" vertical="center"/>
    </xf>
    <xf numFmtId="38" fontId="2" fillId="0" borderId="34" xfId="16" applyFont="1" applyFill="1" applyBorder="1" applyAlignment="1">
      <alignment horizontal="center" vertical="center"/>
    </xf>
    <xf numFmtId="38" fontId="5" fillId="0" borderId="0" xfId="16" applyFont="1" applyFill="1" applyBorder="1" applyAlignment="1">
      <alignment vertical="center"/>
    </xf>
    <xf numFmtId="38" fontId="5" fillId="0" borderId="12" xfId="16" applyFont="1" applyFill="1" applyBorder="1" applyAlignment="1">
      <alignment horizontal="distributed" vertical="center"/>
    </xf>
    <xf numFmtId="38" fontId="5" fillId="0" borderId="32" xfId="16" applyFont="1" applyFill="1" applyBorder="1" applyAlignment="1">
      <alignment vertical="center"/>
    </xf>
    <xf numFmtId="38" fontId="5" fillId="0" borderId="67" xfId="16" applyFont="1" applyFill="1" applyBorder="1" applyAlignment="1">
      <alignment vertical="center"/>
    </xf>
    <xf numFmtId="38" fontId="5" fillId="0" borderId="37" xfId="16" applyFont="1" applyFill="1" applyBorder="1" applyAlignment="1">
      <alignment vertical="center"/>
    </xf>
    <xf numFmtId="38" fontId="5" fillId="0" borderId="33" xfId="16" applyFont="1" applyFill="1" applyBorder="1" applyAlignment="1">
      <alignment horizontal="distributed" vertical="center"/>
    </xf>
    <xf numFmtId="38" fontId="5" fillId="0" borderId="0" xfId="16" applyFont="1" applyFill="1" applyAlignment="1">
      <alignment vertical="center"/>
    </xf>
    <xf numFmtId="38" fontId="2" fillId="0" borderId="0" xfId="16" applyFont="1" applyFill="1" applyBorder="1" applyAlignment="1">
      <alignment vertical="center"/>
    </xf>
    <xf numFmtId="38" fontId="2" fillId="0" borderId="12" xfId="16" applyFont="1" applyFill="1" applyBorder="1" applyAlignment="1">
      <alignment horizontal="distributed" vertical="center"/>
    </xf>
    <xf numFmtId="38" fontId="2" fillId="0" borderId="32" xfId="16" applyFont="1" applyFill="1" applyBorder="1" applyAlignment="1">
      <alignment vertical="center"/>
    </xf>
    <xf numFmtId="38" fontId="2" fillId="0" borderId="36" xfId="16" applyFont="1" applyFill="1" applyBorder="1" applyAlignment="1">
      <alignment vertical="center"/>
    </xf>
    <xf numFmtId="38" fontId="2" fillId="0" borderId="38" xfId="16" applyFont="1" applyFill="1" applyBorder="1" applyAlignment="1">
      <alignment vertical="center"/>
    </xf>
    <xf numFmtId="38" fontId="2" fillId="0" borderId="33" xfId="16" applyFont="1" applyFill="1" applyBorder="1" applyAlignment="1">
      <alignment horizontal="distributed" vertical="center"/>
    </xf>
    <xf numFmtId="38" fontId="2" fillId="0" borderId="0" xfId="16" applyFont="1" applyFill="1" applyAlignment="1">
      <alignment vertical="center"/>
    </xf>
    <xf numFmtId="38" fontId="2" fillId="0" borderId="36" xfId="16" applyFont="1" applyFill="1" applyBorder="1" applyAlignment="1">
      <alignment horizontal="right" vertical="center"/>
    </xf>
    <xf numFmtId="38" fontId="2" fillId="0" borderId="38" xfId="16" applyFont="1" applyFill="1" applyBorder="1" applyAlignment="1">
      <alignment horizontal="right" vertical="center"/>
    </xf>
    <xf numFmtId="38" fontId="2" fillId="0" borderId="68" xfId="16" applyFont="1" applyFill="1" applyBorder="1" applyAlignment="1">
      <alignment horizontal="distributed" vertical="center"/>
    </xf>
    <xf numFmtId="38" fontId="2" fillId="0" borderId="40" xfId="16" applyFont="1" applyFill="1" applyBorder="1" applyAlignment="1">
      <alignment vertical="center"/>
    </xf>
    <xf numFmtId="38" fontId="2" fillId="0" borderId="42" xfId="16" applyFont="1" applyFill="1" applyBorder="1" applyAlignment="1">
      <alignment vertical="center"/>
    </xf>
    <xf numFmtId="38" fontId="2" fillId="0" borderId="43" xfId="16" applyFont="1" applyFill="1" applyBorder="1" applyAlignment="1">
      <alignment vertical="center"/>
    </xf>
    <xf numFmtId="38" fontId="2" fillId="0" borderId="41" xfId="16" applyFont="1" applyFill="1" applyBorder="1" applyAlignment="1">
      <alignment horizontal="distributed" vertical="center"/>
    </xf>
    <xf numFmtId="38" fontId="2" fillId="0" borderId="30" xfId="16"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right" vertical="center"/>
    </xf>
    <xf numFmtId="0" fontId="4" fillId="0" borderId="69" xfId="0" applyFont="1" applyFill="1" applyBorder="1" applyAlignment="1">
      <alignment horizontal="centerContinuous" vertical="center"/>
    </xf>
    <xf numFmtId="0" fontId="4" fillId="0" borderId="70" xfId="0" applyFont="1" applyFill="1" applyBorder="1" applyAlignment="1">
      <alignment horizontal="centerContinuous" vertical="center"/>
    </xf>
    <xf numFmtId="0" fontId="4" fillId="0" borderId="71" xfId="0" applyFont="1" applyFill="1" applyBorder="1" applyAlignment="1">
      <alignment horizontal="distributed" vertical="center"/>
    </xf>
    <xf numFmtId="0" fontId="4" fillId="0" borderId="72" xfId="0" applyFont="1" applyFill="1" applyBorder="1" applyAlignment="1">
      <alignment horizontal="distributed" vertical="center"/>
    </xf>
    <xf numFmtId="0" fontId="4" fillId="0" borderId="0"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6" fillId="0" borderId="0" xfId="0" applyFont="1" applyFill="1" applyBorder="1" applyAlignment="1">
      <alignment vertical="center"/>
    </xf>
    <xf numFmtId="3" fontId="4" fillId="0" borderId="11" xfId="0" applyNumberFormat="1" applyFont="1" applyFill="1" applyBorder="1" applyAlignment="1">
      <alignment horizontal="distributed" vertical="center"/>
    </xf>
    <xf numFmtId="3" fontId="4" fillId="0" borderId="12" xfId="0" applyNumberFormat="1" applyFont="1" applyFill="1" applyBorder="1" applyAlignment="1">
      <alignment horizontal="distributed"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10" xfId="0" applyFont="1" applyFill="1" applyBorder="1" applyAlignment="1">
      <alignment horizontal="distributed" vertical="center"/>
    </xf>
    <xf numFmtId="3" fontId="4" fillId="0" borderId="12" xfId="0" applyNumberFormat="1" applyFont="1" applyFill="1" applyBorder="1" applyAlignment="1">
      <alignment vertical="center"/>
    </xf>
    <xf numFmtId="0" fontId="4" fillId="0" borderId="10" xfId="0" applyFont="1" applyFill="1" applyBorder="1" applyAlignment="1">
      <alignment vertical="center"/>
    </xf>
    <xf numFmtId="0" fontId="6" fillId="0" borderId="0" xfId="0" applyFont="1" applyFill="1" applyBorder="1" applyAlignment="1">
      <alignment horizontal="left" vertical="center"/>
    </xf>
    <xf numFmtId="38" fontId="4" fillId="0" borderId="0" xfId="16" applyFont="1" applyFill="1" applyBorder="1" applyAlignment="1">
      <alignment vertical="center"/>
    </xf>
    <xf numFmtId="0" fontId="9" fillId="0" borderId="10" xfId="0" applyFont="1" applyFill="1" applyBorder="1" applyAlignment="1">
      <alignment horizontal="distributed" vertical="center" wrapText="1"/>
    </xf>
    <xf numFmtId="3" fontId="4" fillId="0" borderId="12" xfId="0" applyNumberFormat="1" applyFont="1" applyFill="1" applyBorder="1" applyAlignment="1">
      <alignment horizontal="righ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3" fontId="4" fillId="0" borderId="27" xfId="0" applyNumberFormat="1" applyFont="1" applyFill="1" applyBorder="1" applyAlignment="1">
      <alignment vertical="center"/>
    </xf>
    <xf numFmtId="0" fontId="4" fillId="0" borderId="16" xfId="0" applyFont="1" applyFill="1" applyBorder="1" applyAlignment="1">
      <alignment vertical="center"/>
    </xf>
    <xf numFmtId="0" fontId="9" fillId="0" borderId="73" xfId="0" applyFont="1" applyFill="1" applyBorder="1" applyAlignment="1">
      <alignment vertical="center"/>
    </xf>
    <xf numFmtId="0" fontId="9" fillId="0" borderId="3" xfId="0" applyFont="1" applyFill="1" applyBorder="1" applyAlignment="1">
      <alignment horizontal="centerContinuous" vertical="center"/>
    </xf>
    <xf numFmtId="0" fontId="9" fillId="0" borderId="4" xfId="0" applyFont="1" applyFill="1" applyBorder="1" applyAlignment="1">
      <alignment horizontal="centerContinuous" vertical="center"/>
    </xf>
    <xf numFmtId="0" fontId="4" fillId="0" borderId="19" xfId="0" applyFont="1" applyFill="1" applyBorder="1" applyAlignment="1">
      <alignment horizontal="distributed" vertical="center"/>
    </xf>
    <xf numFmtId="0" fontId="9" fillId="0" borderId="74" xfId="0" applyFont="1" applyFill="1" applyBorder="1" applyAlignment="1">
      <alignment horizontal="center" vertical="center"/>
    </xf>
    <xf numFmtId="0" fontId="9" fillId="0" borderId="7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22" xfId="0" applyFont="1" applyFill="1" applyBorder="1" applyAlignment="1">
      <alignment vertical="center"/>
    </xf>
    <xf numFmtId="0" fontId="4" fillId="0" borderId="11" xfId="0" applyFont="1" applyFill="1" applyBorder="1" applyAlignment="1">
      <alignment vertical="center"/>
    </xf>
    <xf numFmtId="0" fontId="4" fillId="0" borderId="11" xfId="0" applyFont="1" applyFill="1" applyBorder="1" applyAlignment="1">
      <alignment horizontal="right" vertical="center"/>
    </xf>
    <xf numFmtId="0" fontId="4" fillId="0" borderId="31" xfId="0" applyFont="1" applyFill="1" applyBorder="1" applyAlignment="1">
      <alignment vertical="center"/>
    </xf>
    <xf numFmtId="0" fontId="10" fillId="0" borderId="22" xfId="0" applyFont="1" applyFill="1" applyBorder="1" applyAlignment="1">
      <alignment horizontal="distributed" vertical="center" wrapText="1"/>
    </xf>
    <xf numFmtId="3" fontId="10" fillId="0" borderId="11" xfId="0" applyNumberFormat="1" applyFont="1" applyFill="1" applyBorder="1" applyAlignment="1">
      <alignment vertical="center" shrinkToFit="1"/>
    </xf>
    <xf numFmtId="41" fontId="10" fillId="0" borderId="11" xfId="0" applyNumberFormat="1" applyFont="1" applyFill="1" applyBorder="1" applyAlignment="1">
      <alignment vertical="center" shrinkToFit="1"/>
    </xf>
    <xf numFmtId="41" fontId="10" fillId="0" borderId="12" xfId="0" applyNumberFormat="1" applyFont="1" applyFill="1" applyBorder="1" applyAlignment="1">
      <alignment vertical="center" shrinkToFit="1"/>
    </xf>
    <xf numFmtId="41" fontId="10" fillId="0" borderId="31" xfId="0" applyNumberFormat="1" applyFont="1" applyFill="1" applyBorder="1" applyAlignment="1">
      <alignment vertical="center" shrinkToFit="1"/>
    </xf>
    <xf numFmtId="41" fontId="10" fillId="0" borderId="0" xfId="0" applyNumberFormat="1" applyFont="1" applyFill="1" applyBorder="1" applyAlignment="1">
      <alignment vertical="center" shrinkToFit="1"/>
    </xf>
    <xf numFmtId="0" fontId="9" fillId="0" borderId="22" xfId="0" applyFont="1" applyFill="1" applyBorder="1" applyAlignment="1">
      <alignment horizontal="distributed" vertical="center" wrapText="1"/>
    </xf>
    <xf numFmtId="3" fontId="9" fillId="0" borderId="11" xfId="0" applyNumberFormat="1" applyFont="1" applyFill="1" applyBorder="1" applyAlignment="1">
      <alignment vertical="center" shrinkToFit="1"/>
    </xf>
    <xf numFmtId="41" fontId="9" fillId="0" borderId="11" xfId="0" applyNumberFormat="1" applyFont="1" applyFill="1" applyBorder="1" applyAlignment="1">
      <alignment vertical="center" shrinkToFit="1"/>
    </xf>
    <xf numFmtId="41" fontId="9" fillId="0" borderId="11" xfId="0" applyNumberFormat="1" applyFont="1" applyFill="1" applyBorder="1" applyAlignment="1">
      <alignment horizontal="right" vertical="center" shrinkToFit="1"/>
    </xf>
    <xf numFmtId="41" fontId="9" fillId="0" borderId="31" xfId="0" applyNumberFormat="1" applyFont="1" applyFill="1" applyBorder="1" applyAlignment="1">
      <alignment vertical="center" shrinkToFit="1"/>
    </xf>
    <xf numFmtId="41" fontId="9" fillId="0" borderId="0" xfId="0" applyNumberFormat="1" applyFont="1" applyFill="1" applyBorder="1" applyAlignment="1">
      <alignment horizontal="right" vertical="center" shrinkToFit="1"/>
    </xf>
    <xf numFmtId="41" fontId="9" fillId="0" borderId="31" xfId="0" applyNumberFormat="1" applyFont="1" applyFill="1" applyBorder="1" applyAlignment="1">
      <alignment horizontal="right" vertical="center" shrinkToFit="1"/>
    </xf>
    <xf numFmtId="0" fontId="9" fillId="0" borderId="26" xfId="0" applyFont="1" applyFill="1" applyBorder="1" applyAlignment="1">
      <alignment horizontal="distributed" vertical="center" wrapText="1"/>
    </xf>
    <xf numFmtId="3" fontId="10" fillId="0" borderId="15" xfId="0" applyNumberFormat="1" applyFont="1" applyFill="1" applyBorder="1" applyAlignment="1">
      <alignment vertical="center" shrinkToFit="1"/>
    </xf>
    <xf numFmtId="3" fontId="9" fillId="0" borderId="15" xfId="0" applyNumberFormat="1" applyFont="1" applyFill="1" applyBorder="1" applyAlignment="1">
      <alignment vertical="center" shrinkToFit="1"/>
    </xf>
    <xf numFmtId="41" fontId="9" fillId="0" borderId="15" xfId="0" applyNumberFormat="1" applyFont="1" applyFill="1" applyBorder="1" applyAlignment="1">
      <alignment vertical="center" shrinkToFit="1"/>
    </xf>
    <xf numFmtId="41" fontId="9" fillId="0" borderId="15" xfId="0" applyNumberFormat="1" applyFont="1" applyFill="1" applyBorder="1" applyAlignment="1">
      <alignment horizontal="right" vertical="center" shrinkToFit="1"/>
    </xf>
    <xf numFmtId="41" fontId="9" fillId="0" borderId="13" xfId="0" applyNumberFormat="1" applyFont="1" applyFill="1" applyBorder="1" applyAlignment="1">
      <alignment horizontal="right" vertical="center" shrinkToFit="1"/>
    </xf>
    <xf numFmtId="0" fontId="4" fillId="0" borderId="75" xfId="0" applyFont="1" applyFill="1" applyBorder="1" applyAlignment="1">
      <alignment horizontal="centerContinuous" vertical="center"/>
    </xf>
    <xf numFmtId="0" fontId="4" fillId="0" borderId="76" xfId="0" applyFont="1" applyFill="1" applyBorder="1" applyAlignment="1">
      <alignment horizontal="distributed" vertical="center"/>
    </xf>
    <xf numFmtId="0" fontId="6" fillId="0" borderId="54"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0" xfId="0" applyFont="1" applyFill="1" applyBorder="1" applyAlignment="1">
      <alignment horizontal="centerContinuous" vertical="center"/>
    </xf>
    <xf numFmtId="0" fontId="6" fillId="0" borderId="77" xfId="0" applyFont="1" applyFill="1" applyBorder="1" applyAlignment="1">
      <alignment vertical="center"/>
    </xf>
    <xf numFmtId="0" fontId="6" fillId="0" borderId="11" xfId="0" applyFont="1" applyFill="1" applyBorder="1" applyAlignment="1">
      <alignment vertical="center"/>
    </xf>
    <xf numFmtId="0" fontId="6" fillId="0" borderId="54" xfId="0" applyFont="1" applyFill="1" applyBorder="1" applyAlignment="1">
      <alignment vertical="center"/>
    </xf>
    <xf numFmtId="0" fontId="6" fillId="0" borderId="10" xfId="0" applyFont="1" applyFill="1" applyBorder="1" applyAlignment="1">
      <alignment horizontal="distributed" vertical="center"/>
    </xf>
    <xf numFmtId="3" fontId="6" fillId="0" borderId="77" xfId="0" applyNumberFormat="1" applyFont="1" applyFill="1" applyBorder="1" applyAlignment="1">
      <alignment vertical="center" shrinkToFit="1"/>
    </xf>
    <xf numFmtId="3" fontId="6" fillId="0" borderId="11" xfId="0" applyNumberFormat="1" applyFont="1" applyFill="1" applyBorder="1" applyAlignment="1">
      <alignment vertical="center" shrinkToFit="1"/>
    </xf>
    <xf numFmtId="0" fontId="6" fillId="0" borderId="10" xfId="0" applyFont="1" applyFill="1" applyBorder="1" applyAlignment="1">
      <alignment vertical="center"/>
    </xf>
    <xf numFmtId="3" fontId="4" fillId="0" borderId="77" xfId="0" applyNumberFormat="1" applyFont="1" applyFill="1" applyBorder="1" applyAlignment="1">
      <alignment vertical="center" shrinkToFit="1"/>
    </xf>
    <xf numFmtId="3" fontId="4" fillId="0" borderId="11" xfId="0" applyNumberFormat="1" applyFont="1" applyFill="1" applyBorder="1" applyAlignment="1">
      <alignment vertical="center" shrinkToFit="1"/>
    </xf>
    <xf numFmtId="3" fontId="4" fillId="0" borderId="11" xfId="0" applyNumberFormat="1" applyFont="1" applyFill="1" applyBorder="1" applyAlignment="1">
      <alignment horizontal="right" vertical="center" shrinkToFit="1"/>
    </xf>
    <xf numFmtId="3" fontId="6" fillId="0" borderId="11" xfId="0" applyNumberFormat="1" applyFont="1" applyFill="1" applyBorder="1" applyAlignment="1">
      <alignment horizontal="right" vertical="center" shrinkToFit="1"/>
    </xf>
    <xf numFmtId="0" fontId="4" fillId="0" borderId="54" xfId="0" applyFont="1" applyFill="1" applyBorder="1" applyAlignment="1">
      <alignment vertical="center"/>
    </xf>
    <xf numFmtId="3" fontId="2" fillId="0" borderId="0" xfId="0" applyNumberFormat="1" applyFont="1" applyFill="1" applyAlignment="1">
      <alignment vertical="center"/>
    </xf>
    <xf numFmtId="0" fontId="9" fillId="0" borderId="0" xfId="0" applyFont="1" applyFill="1" applyAlignment="1">
      <alignment vertical="center"/>
    </xf>
    <xf numFmtId="3" fontId="4" fillId="0" borderId="77" xfId="0" applyNumberFormat="1" applyFont="1" applyFill="1" applyBorder="1" applyAlignment="1">
      <alignment horizontal="right" vertical="center" shrinkToFit="1"/>
    </xf>
    <xf numFmtId="0" fontId="4" fillId="0" borderId="56" xfId="0" applyFont="1" applyFill="1" applyBorder="1" applyAlignment="1">
      <alignment vertical="center"/>
    </xf>
    <xf numFmtId="0" fontId="4" fillId="0" borderId="14" xfId="0" applyFont="1" applyFill="1" applyBorder="1" applyAlignment="1">
      <alignment horizontal="distributed" vertical="center"/>
    </xf>
    <xf numFmtId="3" fontId="4" fillId="0" borderId="78" xfId="0" applyNumberFormat="1" applyFont="1" applyFill="1" applyBorder="1" applyAlignment="1">
      <alignment horizontal="right" vertical="center" shrinkToFit="1"/>
    </xf>
    <xf numFmtId="3" fontId="4" fillId="0" borderId="15" xfId="0" applyNumberFormat="1" applyFont="1" applyFill="1" applyBorder="1" applyAlignment="1">
      <alignment vertical="center" shrinkToFit="1"/>
    </xf>
    <xf numFmtId="3" fontId="4" fillId="0" borderId="15" xfId="0" applyNumberFormat="1" applyFont="1" applyFill="1" applyBorder="1" applyAlignment="1">
      <alignment horizontal="right" vertical="center" shrinkToFit="1"/>
    </xf>
    <xf numFmtId="0" fontId="11" fillId="0" borderId="0" xfId="0" applyFont="1" applyAlignment="1">
      <alignment/>
    </xf>
    <xf numFmtId="0" fontId="11" fillId="0" borderId="0" xfId="0" applyFont="1" applyFill="1" applyAlignment="1">
      <alignment/>
    </xf>
    <xf numFmtId="179" fontId="11" fillId="0" borderId="0" xfId="16" applyNumberFormat="1" applyFont="1" applyFill="1" applyAlignment="1">
      <alignment horizontal="left"/>
    </xf>
    <xf numFmtId="38" fontId="11" fillId="0" borderId="0" xfId="16" applyFont="1" applyFill="1" applyAlignment="1">
      <alignment/>
    </xf>
    <xf numFmtId="38" fontId="11" fillId="0" borderId="0" xfId="16" applyFont="1" applyFill="1" applyAlignment="1">
      <alignment/>
    </xf>
    <xf numFmtId="0" fontId="11" fillId="0" borderId="0" xfId="0" applyFont="1" applyFill="1" applyAlignment="1">
      <alignment vertical="center"/>
    </xf>
    <xf numFmtId="0" fontId="4" fillId="0" borderId="13" xfId="0" applyFont="1" applyFill="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0"/>
  <sheetViews>
    <sheetView tabSelected="1" workbookViewId="0" topLeftCell="A1">
      <selection activeCell="A1" sqref="A1"/>
    </sheetView>
  </sheetViews>
  <sheetFormatPr defaultColWidth="9.00390625" defaultRowHeight="13.5"/>
  <cols>
    <col min="1" max="16384" width="9.00390625" style="353" customWidth="1"/>
  </cols>
  <sheetData>
    <row r="1" ht="13.5">
      <c r="A1" s="353" t="s">
        <v>0</v>
      </c>
    </row>
    <row r="3" ht="13.5">
      <c r="A3" s="354" t="s">
        <v>329</v>
      </c>
    </row>
    <row r="4" ht="13.5">
      <c r="A4" s="355" t="s">
        <v>330</v>
      </c>
    </row>
    <row r="5" ht="13.5">
      <c r="A5" s="354" t="s">
        <v>334</v>
      </c>
    </row>
    <row r="6" ht="13.5">
      <c r="A6" s="356" t="s">
        <v>331</v>
      </c>
    </row>
    <row r="7" ht="13.5">
      <c r="A7" s="357" t="s">
        <v>332</v>
      </c>
    </row>
    <row r="8" ht="13.5">
      <c r="A8" s="358" t="s">
        <v>240</v>
      </c>
    </row>
    <row r="9" ht="13.5">
      <c r="A9" s="358" t="s">
        <v>335</v>
      </c>
    </row>
    <row r="10" ht="13.5">
      <c r="A10" s="358" t="s">
        <v>333</v>
      </c>
    </row>
  </sheetData>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2:T18"/>
  <sheetViews>
    <sheetView workbookViewId="0" topLeftCell="A1">
      <selection activeCell="A1" sqref="A1"/>
    </sheetView>
  </sheetViews>
  <sheetFormatPr defaultColWidth="9.00390625" defaultRowHeight="13.5"/>
  <cols>
    <col min="1" max="1" width="2.625" style="5" customWidth="1"/>
    <col min="2" max="2" width="8.625" style="5" customWidth="1"/>
    <col min="3" max="4" width="5.125" style="5" customWidth="1"/>
    <col min="5" max="5" width="8.625" style="5" customWidth="1"/>
    <col min="6" max="6" width="5.125" style="5" customWidth="1"/>
    <col min="7" max="7" width="8.125" style="5" customWidth="1"/>
    <col min="8" max="11" width="4.625" style="5" customWidth="1"/>
    <col min="12" max="14" width="5.125" style="5" customWidth="1"/>
    <col min="15" max="15" width="4.625" style="5" customWidth="1"/>
    <col min="16" max="18" width="4.375" style="5" customWidth="1"/>
    <col min="19" max="19" width="4.625" style="5" customWidth="1"/>
    <col min="20" max="16384" width="9.00390625" style="5" customWidth="1"/>
  </cols>
  <sheetData>
    <row r="2" ht="14.25">
      <c r="B2" s="270" t="s">
        <v>279</v>
      </c>
    </row>
    <row r="3" ht="12.75" thickBot="1"/>
    <row r="4" spans="2:19" ht="12.75" thickTop="1">
      <c r="B4" s="295"/>
      <c r="C4" s="296"/>
      <c r="D4" s="297" t="s">
        <v>272</v>
      </c>
      <c r="E4" s="298"/>
      <c r="F4" s="297" t="s">
        <v>275</v>
      </c>
      <c r="G4" s="298"/>
      <c r="H4" s="297" t="s">
        <v>280</v>
      </c>
      <c r="I4" s="297"/>
      <c r="J4" s="297"/>
      <c r="K4" s="297"/>
      <c r="L4" s="297"/>
      <c r="M4" s="297"/>
      <c r="N4" s="297"/>
      <c r="O4" s="297"/>
      <c r="P4" s="297"/>
      <c r="Q4" s="297"/>
      <c r="R4" s="297"/>
      <c r="S4" s="297"/>
    </row>
    <row r="5" spans="2:20" ht="40.5" customHeight="1" thickBot="1">
      <c r="B5" s="299" t="s">
        <v>281</v>
      </c>
      <c r="C5" s="300" t="s">
        <v>271</v>
      </c>
      <c r="D5" s="301" t="s">
        <v>282</v>
      </c>
      <c r="E5" s="300" t="s">
        <v>274</v>
      </c>
      <c r="F5" s="301" t="s">
        <v>283</v>
      </c>
      <c r="G5" s="300" t="s">
        <v>284</v>
      </c>
      <c r="H5" s="302" t="s">
        <v>285</v>
      </c>
      <c r="I5" s="302" t="s">
        <v>286</v>
      </c>
      <c r="J5" s="302" t="s">
        <v>287</v>
      </c>
      <c r="K5" s="302" t="s">
        <v>288</v>
      </c>
      <c r="L5" s="302" t="s">
        <v>289</v>
      </c>
      <c r="M5" s="302" t="s">
        <v>290</v>
      </c>
      <c r="N5" s="302" t="s">
        <v>291</v>
      </c>
      <c r="O5" s="302" t="s">
        <v>292</v>
      </c>
      <c r="P5" s="302" t="s">
        <v>293</v>
      </c>
      <c r="Q5" s="302" t="s">
        <v>294</v>
      </c>
      <c r="R5" s="302" t="s">
        <v>295</v>
      </c>
      <c r="S5" s="303" t="s">
        <v>296</v>
      </c>
      <c r="T5" s="304"/>
    </row>
    <row r="6" spans="2:19" ht="12">
      <c r="B6" s="305"/>
      <c r="C6" s="306"/>
      <c r="D6" s="306"/>
      <c r="E6" s="307" t="s">
        <v>297</v>
      </c>
      <c r="F6" s="306"/>
      <c r="G6" s="307" t="s">
        <v>297</v>
      </c>
      <c r="H6" s="306"/>
      <c r="I6" s="306"/>
      <c r="J6" s="306"/>
      <c r="K6" s="306"/>
      <c r="L6" s="306"/>
      <c r="M6" s="306"/>
      <c r="N6" s="306"/>
      <c r="O6" s="306"/>
      <c r="P6" s="306"/>
      <c r="Q6" s="306"/>
      <c r="R6" s="308"/>
      <c r="S6" s="283"/>
    </row>
    <row r="7" spans="2:19" ht="19.5" customHeight="1">
      <c r="B7" s="309" t="s">
        <v>243</v>
      </c>
      <c r="C7" s="310">
        <v>19759</v>
      </c>
      <c r="D7" s="310">
        <v>6866</v>
      </c>
      <c r="E7" s="310">
        <v>137776298</v>
      </c>
      <c r="F7" s="310">
        <v>13128</v>
      </c>
      <c r="G7" s="310">
        <v>59487441</v>
      </c>
      <c r="H7" s="311">
        <v>127</v>
      </c>
      <c r="I7" s="311">
        <v>73</v>
      </c>
      <c r="J7" s="311">
        <v>7314</v>
      </c>
      <c r="K7" s="311">
        <v>3418</v>
      </c>
      <c r="L7" s="311">
        <v>5773</v>
      </c>
      <c r="M7" s="311">
        <v>2302</v>
      </c>
      <c r="N7" s="311">
        <v>500</v>
      </c>
      <c r="O7" s="311">
        <v>209</v>
      </c>
      <c r="P7" s="311">
        <v>13</v>
      </c>
      <c r="Q7" s="311">
        <v>20</v>
      </c>
      <c r="R7" s="311">
        <v>5</v>
      </c>
      <c r="S7" s="312">
        <v>5</v>
      </c>
    </row>
    <row r="8" spans="2:19" ht="7.5" customHeight="1">
      <c r="B8" s="309"/>
      <c r="C8" s="310"/>
      <c r="D8" s="310"/>
      <c r="E8" s="310"/>
      <c r="F8" s="310"/>
      <c r="G8" s="310"/>
      <c r="H8" s="311"/>
      <c r="I8" s="311"/>
      <c r="J8" s="311"/>
      <c r="K8" s="311"/>
      <c r="L8" s="311"/>
      <c r="M8" s="311"/>
      <c r="N8" s="311"/>
      <c r="O8" s="311"/>
      <c r="P8" s="311"/>
      <c r="Q8" s="311"/>
      <c r="R8" s="313"/>
      <c r="S8" s="314"/>
    </row>
    <row r="9" spans="2:19" ht="19.5" customHeight="1">
      <c r="B9" s="315" t="s">
        <v>298</v>
      </c>
      <c r="C9" s="310">
        <v>7115</v>
      </c>
      <c r="D9" s="316">
        <v>2473</v>
      </c>
      <c r="E9" s="316">
        <v>71526731</v>
      </c>
      <c r="F9" s="316">
        <v>4724</v>
      </c>
      <c r="G9" s="316">
        <v>20815355</v>
      </c>
      <c r="H9" s="317">
        <v>27</v>
      </c>
      <c r="I9" s="317">
        <v>13</v>
      </c>
      <c r="J9" s="317">
        <v>2661</v>
      </c>
      <c r="K9" s="317">
        <v>1120</v>
      </c>
      <c r="L9" s="317">
        <v>2192</v>
      </c>
      <c r="M9" s="317">
        <v>791</v>
      </c>
      <c r="N9" s="317">
        <v>199</v>
      </c>
      <c r="O9" s="317">
        <v>89</v>
      </c>
      <c r="P9" s="318">
        <v>8</v>
      </c>
      <c r="Q9" s="317">
        <v>8</v>
      </c>
      <c r="R9" s="319">
        <v>4</v>
      </c>
      <c r="S9" s="320">
        <v>3</v>
      </c>
    </row>
    <row r="10" spans="2:19" ht="19.5" customHeight="1">
      <c r="B10" s="315" t="s">
        <v>299</v>
      </c>
      <c r="C10" s="310">
        <v>2971</v>
      </c>
      <c r="D10" s="316">
        <v>916</v>
      </c>
      <c r="E10" s="316">
        <v>15393629</v>
      </c>
      <c r="F10" s="316">
        <v>2081</v>
      </c>
      <c r="G10" s="316">
        <v>11880964</v>
      </c>
      <c r="H10" s="317">
        <v>20</v>
      </c>
      <c r="I10" s="317">
        <v>12</v>
      </c>
      <c r="J10" s="317">
        <v>1093</v>
      </c>
      <c r="K10" s="317">
        <v>607</v>
      </c>
      <c r="L10" s="317">
        <v>830</v>
      </c>
      <c r="M10" s="317">
        <v>316</v>
      </c>
      <c r="N10" s="317">
        <v>54</v>
      </c>
      <c r="O10" s="317">
        <v>32</v>
      </c>
      <c r="P10" s="318">
        <v>2</v>
      </c>
      <c r="Q10" s="317">
        <v>5</v>
      </c>
      <c r="R10" s="318">
        <v>0</v>
      </c>
      <c r="S10" s="320">
        <v>0</v>
      </c>
    </row>
    <row r="11" spans="2:19" ht="19.5" customHeight="1">
      <c r="B11" s="315" t="s">
        <v>300</v>
      </c>
      <c r="C11" s="310">
        <v>2580</v>
      </c>
      <c r="D11" s="316">
        <v>851</v>
      </c>
      <c r="E11" s="316">
        <v>10753455</v>
      </c>
      <c r="F11" s="316">
        <v>1765</v>
      </c>
      <c r="G11" s="316">
        <v>6287866</v>
      </c>
      <c r="H11" s="317">
        <v>33</v>
      </c>
      <c r="I11" s="317">
        <v>25</v>
      </c>
      <c r="J11" s="317">
        <v>987</v>
      </c>
      <c r="K11" s="317">
        <v>448</v>
      </c>
      <c r="L11" s="317">
        <v>707</v>
      </c>
      <c r="M11" s="317">
        <v>302</v>
      </c>
      <c r="N11" s="317">
        <v>54</v>
      </c>
      <c r="O11" s="317">
        <v>20</v>
      </c>
      <c r="P11" s="318">
        <v>1</v>
      </c>
      <c r="Q11" s="317">
        <v>1</v>
      </c>
      <c r="R11" s="318">
        <v>1</v>
      </c>
      <c r="S11" s="320">
        <v>1</v>
      </c>
    </row>
    <row r="12" spans="2:19" ht="19.5" customHeight="1">
      <c r="B12" s="315" t="s">
        <v>301</v>
      </c>
      <c r="C12" s="310">
        <v>2363</v>
      </c>
      <c r="D12" s="316">
        <v>865</v>
      </c>
      <c r="E12" s="316">
        <v>13149228</v>
      </c>
      <c r="F12" s="316">
        <v>1528</v>
      </c>
      <c r="G12" s="316">
        <v>5792480</v>
      </c>
      <c r="H12" s="317">
        <v>13</v>
      </c>
      <c r="I12" s="317">
        <v>5</v>
      </c>
      <c r="J12" s="317">
        <v>910</v>
      </c>
      <c r="K12" s="317">
        <v>414</v>
      </c>
      <c r="L12" s="317">
        <v>658</v>
      </c>
      <c r="M12" s="317">
        <v>271</v>
      </c>
      <c r="N12" s="317">
        <v>67</v>
      </c>
      <c r="O12" s="317">
        <v>20</v>
      </c>
      <c r="P12" s="318">
        <v>1</v>
      </c>
      <c r="Q12" s="318">
        <v>3</v>
      </c>
      <c r="R12" s="318">
        <v>0</v>
      </c>
      <c r="S12" s="320">
        <v>1</v>
      </c>
    </row>
    <row r="13" spans="2:19" ht="19.5" customHeight="1">
      <c r="B13" s="315" t="s">
        <v>302</v>
      </c>
      <c r="C13" s="310">
        <v>1211</v>
      </c>
      <c r="D13" s="316">
        <v>463</v>
      </c>
      <c r="E13" s="316">
        <v>4697563</v>
      </c>
      <c r="F13" s="316">
        <v>764</v>
      </c>
      <c r="G13" s="316">
        <v>3228533</v>
      </c>
      <c r="H13" s="317">
        <v>19</v>
      </c>
      <c r="I13" s="317">
        <v>10</v>
      </c>
      <c r="J13" s="317">
        <v>487</v>
      </c>
      <c r="K13" s="318">
        <v>193</v>
      </c>
      <c r="L13" s="318">
        <v>302</v>
      </c>
      <c r="M13" s="318">
        <v>162</v>
      </c>
      <c r="N13" s="318">
        <v>27</v>
      </c>
      <c r="O13" s="318">
        <v>11</v>
      </c>
      <c r="P13" s="318">
        <v>0</v>
      </c>
      <c r="Q13" s="318">
        <v>0</v>
      </c>
      <c r="R13" s="321">
        <v>0</v>
      </c>
      <c r="S13" s="320">
        <v>0</v>
      </c>
    </row>
    <row r="14" spans="2:19" ht="19.5" customHeight="1">
      <c r="B14" s="315" t="s">
        <v>303</v>
      </c>
      <c r="C14" s="310">
        <v>1292</v>
      </c>
      <c r="D14" s="316">
        <v>478</v>
      </c>
      <c r="E14" s="316">
        <v>5859909</v>
      </c>
      <c r="F14" s="316">
        <v>830</v>
      </c>
      <c r="G14" s="316">
        <v>4332162</v>
      </c>
      <c r="H14" s="317">
        <v>4</v>
      </c>
      <c r="I14" s="317">
        <v>3</v>
      </c>
      <c r="J14" s="317">
        <v>428</v>
      </c>
      <c r="K14" s="318">
        <v>226</v>
      </c>
      <c r="L14" s="318">
        <v>408</v>
      </c>
      <c r="M14" s="318">
        <v>179</v>
      </c>
      <c r="N14" s="318">
        <v>31</v>
      </c>
      <c r="O14" s="318">
        <v>12</v>
      </c>
      <c r="P14" s="318">
        <v>0</v>
      </c>
      <c r="Q14" s="318">
        <v>1</v>
      </c>
      <c r="R14" s="318">
        <v>0</v>
      </c>
      <c r="S14" s="320">
        <v>0</v>
      </c>
    </row>
    <row r="15" spans="2:19" ht="19.5" customHeight="1">
      <c r="B15" s="315" t="s">
        <v>304</v>
      </c>
      <c r="C15" s="310">
        <v>1186</v>
      </c>
      <c r="D15" s="316">
        <v>449</v>
      </c>
      <c r="E15" s="316">
        <v>11740235</v>
      </c>
      <c r="F15" s="316">
        <v>754</v>
      </c>
      <c r="G15" s="316">
        <v>3367005</v>
      </c>
      <c r="H15" s="317">
        <v>4</v>
      </c>
      <c r="I15" s="317">
        <v>4</v>
      </c>
      <c r="J15" s="317">
        <v>415</v>
      </c>
      <c r="K15" s="318">
        <v>231</v>
      </c>
      <c r="L15" s="318">
        <v>323</v>
      </c>
      <c r="M15" s="318">
        <v>151</v>
      </c>
      <c r="N15" s="318">
        <v>38</v>
      </c>
      <c r="O15" s="318">
        <v>18</v>
      </c>
      <c r="P15" s="318">
        <v>0</v>
      </c>
      <c r="Q15" s="318">
        <v>2</v>
      </c>
      <c r="R15" s="318">
        <v>0</v>
      </c>
      <c r="S15" s="320">
        <v>0</v>
      </c>
    </row>
    <row r="16" spans="2:19" ht="19.5" customHeight="1" thickBot="1">
      <c r="B16" s="322" t="s">
        <v>305</v>
      </c>
      <c r="C16" s="323">
        <v>1041</v>
      </c>
      <c r="D16" s="324">
        <v>371</v>
      </c>
      <c r="E16" s="324">
        <v>4655548</v>
      </c>
      <c r="F16" s="324">
        <v>682</v>
      </c>
      <c r="G16" s="324">
        <v>3783076</v>
      </c>
      <c r="H16" s="325">
        <v>7</v>
      </c>
      <c r="I16" s="325">
        <v>1</v>
      </c>
      <c r="J16" s="325">
        <v>333</v>
      </c>
      <c r="K16" s="326">
        <v>179</v>
      </c>
      <c r="L16" s="326">
        <v>353</v>
      </c>
      <c r="M16" s="326">
        <v>130</v>
      </c>
      <c r="N16" s="326">
        <v>30</v>
      </c>
      <c r="O16" s="326">
        <v>7</v>
      </c>
      <c r="P16" s="326">
        <v>1</v>
      </c>
      <c r="Q16" s="326">
        <v>0</v>
      </c>
      <c r="R16" s="326">
        <v>0</v>
      </c>
      <c r="S16" s="327">
        <v>0</v>
      </c>
    </row>
    <row r="17" ht="12.75" thickTop="1">
      <c r="B17" s="269" t="s">
        <v>306</v>
      </c>
    </row>
    <row r="18" ht="12">
      <c r="B18" s="5" t="s">
        <v>307</v>
      </c>
    </row>
  </sheetData>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1:O66"/>
  <sheetViews>
    <sheetView workbookViewId="0" topLeftCell="A1">
      <selection activeCell="A1" sqref="A1"/>
    </sheetView>
  </sheetViews>
  <sheetFormatPr defaultColWidth="9.00390625" defaultRowHeight="13.5"/>
  <cols>
    <col min="1" max="1" width="2.625" style="5" customWidth="1"/>
    <col min="2" max="3" width="2.125" style="5" customWidth="1"/>
    <col min="4" max="4" width="15.625" style="5" customWidth="1"/>
    <col min="5" max="5" width="9.625" style="5" customWidth="1"/>
    <col min="6" max="6" width="9.625" style="5" hidden="1" customWidth="1"/>
    <col min="7" max="7" width="9.625" style="5" customWidth="1"/>
    <col min="8" max="14" width="8.625" style="5" customWidth="1"/>
    <col min="15" max="15" width="16.25390625" style="5" customWidth="1"/>
    <col min="16" max="16384" width="9.00390625" style="5" customWidth="1"/>
  </cols>
  <sheetData>
    <row r="1" ht="12">
      <c r="B1" s="5" t="s">
        <v>308</v>
      </c>
    </row>
    <row r="2" ht="12.75" thickBot="1">
      <c r="N2" s="271" t="s">
        <v>227</v>
      </c>
    </row>
    <row r="3" spans="2:14" ht="14.25" customHeight="1" thickBot="1" thickTop="1">
      <c r="B3" s="328" t="s">
        <v>309</v>
      </c>
      <c r="C3" s="272"/>
      <c r="D3" s="273"/>
      <c r="E3" s="329" t="s">
        <v>54</v>
      </c>
      <c r="F3" s="274"/>
      <c r="G3" s="274" t="s">
        <v>244</v>
      </c>
      <c r="H3" s="274" t="s">
        <v>245</v>
      </c>
      <c r="I3" s="274" t="s">
        <v>246</v>
      </c>
      <c r="J3" s="274" t="s">
        <v>247</v>
      </c>
      <c r="K3" s="274" t="s">
        <v>248</v>
      </c>
      <c r="L3" s="274" t="s">
        <v>249</v>
      </c>
      <c r="M3" s="274" t="s">
        <v>250</v>
      </c>
      <c r="N3" s="274" t="s">
        <v>251</v>
      </c>
    </row>
    <row r="4" spans="2:14" ht="12">
      <c r="B4" s="330" t="s">
        <v>310</v>
      </c>
      <c r="C4" s="331"/>
      <c r="D4" s="332"/>
      <c r="E4" s="333"/>
      <c r="F4" s="334"/>
      <c r="G4" s="334"/>
      <c r="H4" s="334"/>
      <c r="I4" s="334"/>
      <c r="J4" s="334"/>
      <c r="K4" s="334"/>
      <c r="L4" s="334"/>
      <c r="M4" s="334"/>
      <c r="N4" s="334"/>
    </row>
    <row r="5" spans="2:14" ht="12">
      <c r="B5" s="335"/>
      <c r="C5" s="280"/>
      <c r="D5" s="336" t="s">
        <v>311</v>
      </c>
      <c r="E5" s="337">
        <v>237627168</v>
      </c>
      <c r="F5" s="338"/>
      <c r="G5" s="338">
        <v>120551348</v>
      </c>
      <c r="H5" s="338">
        <v>22581203</v>
      </c>
      <c r="I5" s="338">
        <v>20932425</v>
      </c>
      <c r="J5" s="338">
        <v>29323050</v>
      </c>
      <c r="K5" s="338">
        <v>10338115</v>
      </c>
      <c r="L5" s="338">
        <v>10487484</v>
      </c>
      <c r="M5" s="338">
        <v>15343414</v>
      </c>
      <c r="N5" s="338">
        <v>8070129</v>
      </c>
    </row>
    <row r="6" spans="2:14" ht="12">
      <c r="B6" s="335"/>
      <c r="C6" s="280"/>
      <c r="D6" s="336" t="s">
        <v>312</v>
      </c>
      <c r="E6" s="337">
        <v>231855502</v>
      </c>
      <c r="F6" s="338"/>
      <c r="G6" s="338">
        <v>118831940</v>
      </c>
      <c r="H6" s="338">
        <v>21732313</v>
      </c>
      <c r="I6" s="338">
        <v>20315981</v>
      </c>
      <c r="J6" s="338">
        <v>28132638</v>
      </c>
      <c r="K6" s="338">
        <v>9879692</v>
      </c>
      <c r="L6" s="338">
        <v>10342702</v>
      </c>
      <c r="M6" s="338">
        <v>14949496</v>
      </c>
      <c r="N6" s="338">
        <v>7670739</v>
      </c>
    </row>
    <row r="7" spans="2:14" ht="12">
      <c r="B7" s="335"/>
      <c r="C7" s="280"/>
      <c r="D7" s="336" t="s">
        <v>313</v>
      </c>
      <c r="E7" s="337">
        <v>5566185</v>
      </c>
      <c r="F7" s="338"/>
      <c r="G7" s="338">
        <v>1645981</v>
      </c>
      <c r="H7" s="338">
        <v>798200</v>
      </c>
      <c r="I7" s="338">
        <v>603516</v>
      </c>
      <c r="J7" s="338">
        <v>1163911</v>
      </c>
      <c r="K7" s="338">
        <v>440165</v>
      </c>
      <c r="L7" s="338">
        <v>143899</v>
      </c>
      <c r="M7" s="338">
        <v>377323</v>
      </c>
      <c r="N7" s="338">
        <v>393189</v>
      </c>
    </row>
    <row r="8" spans="2:14" ht="6" customHeight="1">
      <c r="B8" s="335"/>
      <c r="C8" s="280"/>
      <c r="D8" s="339"/>
      <c r="E8" s="337"/>
      <c r="F8" s="338"/>
      <c r="G8" s="338"/>
      <c r="H8" s="338"/>
      <c r="I8" s="338"/>
      <c r="J8" s="338"/>
      <c r="K8" s="338"/>
      <c r="L8" s="338"/>
      <c r="M8" s="338"/>
      <c r="N8" s="338"/>
    </row>
    <row r="9" spans="2:14" ht="12">
      <c r="B9" s="330"/>
      <c r="C9" s="283" t="s">
        <v>260</v>
      </c>
      <c r="D9" s="277"/>
      <c r="E9" s="340"/>
      <c r="F9" s="341"/>
      <c r="G9" s="342"/>
      <c r="H9" s="342"/>
      <c r="I9" s="342"/>
      <c r="J9" s="342"/>
      <c r="K9" s="342"/>
      <c r="L9" s="342"/>
      <c r="M9" s="342"/>
      <c r="N9" s="342"/>
    </row>
    <row r="10" spans="2:14" ht="12">
      <c r="B10" s="330"/>
      <c r="C10" s="331"/>
      <c r="D10" s="285" t="s">
        <v>311</v>
      </c>
      <c r="E10" s="340">
        <v>87661725</v>
      </c>
      <c r="F10" s="341"/>
      <c r="G10" s="342">
        <v>54076954</v>
      </c>
      <c r="H10" s="342">
        <v>7565032</v>
      </c>
      <c r="I10" s="342">
        <v>6892287</v>
      </c>
      <c r="J10" s="342">
        <v>5800223</v>
      </c>
      <c r="K10" s="342">
        <v>2922095</v>
      </c>
      <c r="L10" s="342">
        <v>3220687</v>
      </c>
      <c r="M10" s="342">
        <v>4665678</v>
      </c>
      <c r="N10" s="342">
        <v>2518768</v>
      </c>
    </row>
    <row r="11" spans="2:14" ht="12">
      <c r="B11" s="330"/>
      <c r="C11" s="331"/>
      <c r="D11" s="285" t="s">
        <v>312</v>
      </c>
      <c r="E11" s="340">
        <v>86994532</v>
      </c>
      <c r="F11" s="341"/>
      <c r="G11" s="342">
        <v>53792521</v>
      </c>
      <c r="H11" s="342">
        <v>7465139</v>
      </c>
      <c r="I11" s="342">
        <v>6793910</v>
      </c>
      <c r="J11" s="342">
        <v>5742301</v>
      </c>
      <c r="K11" s="342">
        <v>2864834</v>
      </c>
      <c r="L11" s="342">
        <v>3199937</v>
      </c>
      <c r="M11" s="342">
        <v>4636287</v>
      </c>
      <c r="N11" s="342">
        <v>2499603</v>
      </c>
    </row>
    <row r="12" spans="2:14" ht="12">
      <c r="B12" s="330"/>
      <c r="C12" s="331"/>
      <c r="D12" s="285" t="s">
        <v>313</v>
      </c>
      <c r="E12" s="340">
        <v>582952</v>
      </c>
      <c r="F12" s="341"/>
      <c r="G12" s="342">
        <v>249766</v>
      </c>
      <c r="H12" s="342">
        <v>79439</v>
      </c>
      <c r="I12" s="342">
        <v>88587</v>
      </c>
      <c r="J12" s="342">
        <v>51922</v>
      </c>
      <c r="K12" s="342">
        <v>51391</v>
      </c>
      <c r="L12" s="342">
        <v>20226</v>
      </c>
      <c r="M12" s="342">
        <v>26726</v>
      </c>
      <c r="N12" s="342">
        <v>14895</v>
      </c>
    </row>
    <row r="13" spans="2:14" ht="6" customHeight="1">
      <c r="B13" s="335"/>
      <c r="C13" s="280"/>
      <c r="D13" s="287"/>
      <c r="E13" s="340"/>
      <c r="F13" s="341"/>
      <c r="G13" s="342"/>
      <c r="H13" s="342"/>
      <c r="I13" s="342"/>
      <c r="J13" s="342"/>
      <c r="K13" s="342"/>
      <c r="L13" s="342"/>
      <c r="M13" s="342"/>
      <c r="N13" s="342"/>
    </row>
    <row r="14" spans="2:14" ht="12">
      <c r="B14" s="330"/>
      <c r="C14" s="283" t="s">
        <v>252</v>
      </c>
      <c r="D14" s="277"/>
      <c r="E14" s="340"/>
      <c r="F14" s="341"/>
      <c r="G14" s="342"/>
      <c r="H14" s="342"/>
      <c r="I14" s="342"/>
      <c r="J14" s="342"/>
      <c r="K14" s="342"/>
      <c r="L14" s="342"/>
      <c r="M14" s="342"/>
      <c r="N14" s="342"/>
    </row>
    <row r="15" spans="2:14" ht="12">
      <c r="B15" s="330"/>
      <c r="C15" s="331"/>
      <c r="D15" s="285" t="s">
        <v>311</v>
      </c>
      <c r="E15" s="340">
        <v>17461965</v>
      </c>
      <c r="F15" s="341"/>
      <c r="G15" s="342">
        <v>7429446</v>
      </c>
      <c r="H15" s="342">
        <v>2064787</v>
      </c>
      <c r="I15" s="342">
        <v>1867745</v>
      </c>
      <c r="J15" s="342">
        <v>1653948</v>
      </c>
      <c r="K15" s="342">
        <v>1462726</v>
      </c>
      <c r="L15" s="342">
        <v>987572</v>
      </c>
      <c r="M15" s="342">
        <v>1284745</v>
      </c>
      <c r="N15" s="342">
        <v>710997</v>
      </c>
    </row>
    <row r="16" spans="2:14" ht="12">
      <c r="B16" s="330"/>
      <c r="C16" s="331"/>
      <c r="D16" s="285" t="s">
        <v>312</v>
      </c>
      <c r="E16" s="340">
        <v>16225341</v>
      </c>
      <c r="F16" s="341"/>
      <c r="G16" s="342">
        <v>7010821</v>
      </c>
      <c r="H16" s="342">
        <v>1813743</v>
      </c>
      <c r="I16" s="342">
        <v>1691489</v>
      </c>
      <c r="J16" s="342">
        <v>1524228</v>
      </c>
      <c r="K16" s="342">
        <v>1357969</v>
      </c>
      <c r="L16" s="342">
        <v>961518</v>
      </c>
      <c r="M16" s="342">
        <v>1212744</v>
      </c>
      <c r="N16" s="342">
        <v>652831</v>
      </c>
    </row>
    <row r="17" spans="2:14" ht="12">
      <c r="B17" s="330"/>
      <c r="C17" s="331"/>
      <c r="D17" s="285" t="s">
        <v>313</v>
      </c>
      <c r="E17" s="340">
        <v>1206637</v>
      </c>
      <c r="F17" s="341"/>
      <c r="G17" s="342">
        <v>409179</v>
      </c>
      <c r="H17" s="342">
        <v>245832</v>
      </c>
      <c r="I17" s="342">
        <v>176215</v>
      </c>
      <c r="J17" s="342">
        <v>116757</v>
      </c>
      <c r="K17" s="342">
        <v>104757</v>
      </c>
      <c r="L17" s="342">
        <v>25713</v>
      </c>
      <c r="M17" s="342">
        <v>71240</v>
      </c>
      <c r="N17" s="342">
        <v>56944</v>
      </c>
    </row>
    <row r="18" spans="2:14" ht="6" customHeight="1">
      <c r="B18" s="335"/>
      <c r="C18" s="280"/>
      <c r="D18" s="339"/>
      <c r="E18" s="337"/>
      <c r="F18" s="338"/>
      <c r="G18" s="343"/>
      <c r="H18" s="343"/>
      <c r="I18" s="343"/>
      <c r="J18" s="343"/>
      <c r="K18" s="343"/>
      <c r="L18" s="343"/>
      <c r="M18" s="343"/>
      <c r="N18" s="343"/>
    </row>
    <row r="19" spans="2:14" ht="12">
      <c r="B19" s="344"/>
      <c r="C19" s="283" t="s">
        <v>270</v>
      </c>
      <c r="D19" s="287"/>
      <c r="E19" s="340"/>
      <c r="F19" s="341"/>
      <c r="G19" s="342"/>
      <c r="H19" s="342"/>
      <c r="I19" s="342"/>
      <c r="J19" s="342"/>
      <c r="K19" s="342"/>
      <c r="L19" s="342"/>
      <c r="M19" s="342"/>
      <c r="N19" s="342"/>
    </row>
    <row r="20" spans="2:15" ht="12">
      <c r="B20" s="344"/>
      <c r="C20" s="283"/>
      <c r="D20" s="285" t="s">
        <v>311</v>
      </c>
      <c r="E20" s="340">
        <v>36837834</v>
      </c>
      <c r="F20" s="341"/>
      <c r="G20" s="342">
        <v>18732256</v>
      </c>
      <c r="H20" s="342">
        <v>3437033</v>
      </c>
      <c r="I20" s="342">
        <v>3250542</v>
      </c>
      <c r="J20" s="342">
        <v>3510556</v>
      </c>
      <c r="K20" s="342">
        <v>1779994</v>
      </c>
      <c r="L20" s="342">
        <v>1516563</v>
      </c>
      <c r="M20" s="342">
        <v>3520086</v>
      </c>
      <c r="N20" s="342">
        <v>1090804</v>
      </c>
      <c r="O20" s="345"/>
    </row>
    <row r="21" spans="2:15" ht="12">
      <c r="B21" s="344"/>
      <c r="C21" s="283"/>
      <c r="D21" s="285" t="s">
        <v>312</v>
      </c>
      <c r="E21" s="340">
        <v>36546128</v>
      </c>
      <c r="F21" s="341"/>
      <c r="G21" s="342">
        <v>18560006</v>
      </c>
      <c r="H21" s="342">
        <v>3413991</v>
      </c>
      <c r="I21" s="342">
        <v>3197505</v>
      </c>
      <c r="J21" s="342">
        <v>3499738</v>
      </c>
      <c r="K21" s="342">
        <v>1768324</v>
      </c>
      <c r="L21" s="342">
        <v>1514069</v>
      </c>
      <c r="M21" s="342">
        <v>3510009</v>
      </c>
      <c r="N21" s="342">
        <v>1082486</v>
      </c>
      <c r="O21" s="345"/>
    </row>
    <row r="22" spans="2:15" ht="12">
      <c r="B22" s="344"/>
      <c r="C22" s="283"/>
      <c r="D22" s="285" t="s">
        <v>313</v>
      </c>
      <c r="E22" s="340">
        <v>272620</v>
      </c>
      <c r="F22" s="341"/>
      <c r="G22" s="342">
        <v>159820</v>
      </c>
      <c r="H22" s="342">
        <v>22825</v>
      </c>
      <c r="I22" s="342">
        <v>52601</v>
      </c>
      <c r="J22" s="342">
        <v>10806</v>
      </c>
      <c r="K22" s="342">
        <v>7632</v>
      </c>
      <c r="L22" s="342">
        <v>2494</v>
      </c>
      <c r="M22" s="342">
        <v>8317</v>
      </c>
      <c r="N22" s="342">
        <v>8126</v>
      </c>
      <c r="O22" s="345"/>
    </row>
    <row r="23" spans="2:14" ht="6" customHeight="1">
      <c r="B23" s="335"/>
      <c r="C23" s="280"/>
      <c r="D23" s="339"/>
      <c r="E23" s="337"/>
      <c r="F23" s="338"/>
      <c r="G23" s="343"/>
      <c r="H23" s="343"/>
      <c r="I23" s="343"/>
      <c r="J23" s="343"/>
      <c r="K23" s="343"/>
      <c r="L23" s="343"/>
      <c r="M23" s="343"/>
      <c r="N23" s="343"/>
    </row>
    <row r="24" spans="2:14" ht="12">
      <c r="B24" s="344"/>
      <c r="C24" s="269" t="s">
        <v>314</v>
      </c>
      <c r="D24" s="287"/>
      <c r="E24" s="340"/>
      <c r="F24" s="341"/>
      <c r="G24" s="342"/>
      <c r="H24" s="342"/>
      <c r="I24" s="342"/>
      <c r="J24" s="342"/>
      <c r="K24" s="342"/>
      <c r="L24" s="342"/>
      <c r="M24" s="342"/>
      <c r="N24" s="342"/>
    </row>
    <row r="25" spans="2:15" ht="12">
      <c r="B25" s="344"/>
      <c r="C25" s="283"/>
      <c r="D25" s="285" t="s">
        <v>311</v>
      </c>
      <c r="E25" s="340">
        <v>5155367</v>
      </c>
      <c r="F25" s="341"/>
      <c r="G25" s="342">
        <v>3314238</v>
      </c>
      <c r="H25" s="342">
        <v>342468</v>
      </c>
      <c r="I25" s="342">
        <v>210230</v>
      </c>
      <c r="J25" s="342">
        <v>384189</v>
      </c>
      <c r="K25" s="342">
        <v>94585</v>
      </c>
      <c r="L25" s="342">
        <v>249110</v>
      </c>
      <c r="M25" s="342">
        <v>260665</v>
      </c>
      <c r="N25" s="342">
        <v>299882</v>
      </c>
      <c r="O25" s="345"/>
    </row>
    <row r="26" spans="2:15" ht="12">
      <c r="B26" s="344"/>
      <c r="C26" s="283"/>
      <c r="D26" s="285" t="s">
        <v>312</v>
      </c>
      <c r="E26" s="340">
        <v>4683122</v>
      </c>
      <c r="F26" s="341"/>
      <c r="G26" s="342">
        <v>3203099</v>
      </c>
      <c r="H26" s="342">
        <v>309667</v>
      </c>
      <c r="I26" s="342">
        <v>207038</v>
      </c>
      <c r="J26" s="342">
        <v>350001</v>
      </c>
      <c r="K26" s="342">
        <v>87613</v>
      </c>
      <c r="L26" s="342">
        <v>248902</v>
      </c>
      <c r="M26" s="342">
        <v>152115</v>
      </c>
      <c r="N26" s="342">
        <v>124688</v>
      </c>
      <c r="O26" s="345"/>
    </row>
    <row r="27" spans="2:15" ht="12">
      <c r="B27" s="344"/>
      <c r="C27" s="283"/>
      <c r="D27" s="285" t="s">
        <v>313</v>
      </c>
      <c r="E27" s="340">
        <v>472244</v>
      </c>
      <c r="F27" s="341"/>
      <c r="G27" s="342">
        <v>111140</v>
      </c>
      <c r="H27" s="342">
        <v>32802</v>
      </c>
      <c r="I27" s="342">
        <v>3191</v>
      </c>
      <c r="J27" s="342">
        <v>34188</v>
      </c>
      <c r="K27" s="342">
        <v>6972</v>
      </c>
      <c r="L27" s="342">
        <v>208</v>
      </c>
      <c r="M27" s="342">
        <v>108550</v>
      </c>
      <c r="N27" s="342">
        <v>175194</v>
      </c>
      <c r="O27" s="345"/>
    </row>
    <row r="28" spans="2:14" ht="6" customHeight="1">
      <c r="B28" s="335"/>
      <c r="C28" s="280"/>
      <c r="D28" s="339"/>
      <c r="E28" s="337"/>
      <c r="F28" s="338"/>
      <c r="G28" s="343"/>
      <c r="H28" s="343"/>
      <c r="I28" s="343"/>
      <c r="J28" s="343"/>
      <c r="K28" s="343"/>
      <c r="L28" s="343"/>
      <c r="M28" s="343"/>
      <c r="N28" s="343"/>
    </row>
    <row r="29" spans="2:14" ht="12">
      <c r="B29" s="344"/>
      <c r="C29" s="269" t="s">
        <v>315</v>
      </c>
      <c r="D29" s="287"/>
      <c r="E29" s="340"/>
      <c r="F29" s="341"/>
      <c r="G29" s="342"/>
      <c r="H29" s="342"/>
      <c r="I29" s="342"/>
      <c r="J29" s="342"/>
      <c r="K29" s="342"/>
      <c r="L29" s="342"/>
      <c r="M29" s="342"/>
      <c r="N29" s="342"/>
    </row>
    <row r="30" spans="2:15" ht="12">
      <c r="B30" s="344"/>
      <c r="C30" s="283"/>
      <c r="D30" s="285" t="s">
        <v>311</v>
      </c>
      <c r="E30" s="340">
        <v>130120</v>
      </c>
      <c r="F30" s="341"/>
      <c r="G30" s="342">
        <v>36539</v>
      </c>
      <c r="H30" s="342">
        <v>23233</v>
      </c>
      <c r="I30" s="342">
        <v>14628</v>
      </c>
      <c r="J30" s="342">
        <v>4438</v>
      </c>
      <c r="K30" s="342">
        <v>42635</v>
      </c>
      <c r="L30" s="342">
        <v>4993</v>
      </c>
      <c r="M30" s="342">
        <v>3142</v>
      </c>
      <c r="N30" s="342">
        <v>512</v>
      </c>
      <c r="O30" s="345"/>
    </row>
    <row r="31" spans="2:15" ht="12">
      <c r="B31" s="344"/>
      <c r="C31" s="269"/>
      <c r="D31" s="285" t="s">
        <v>312</v>
      </c>
      <c r="E31" s="340">
        <v>38041</v>
      </c>
      <c r="F31" s="341"/>
      <c r="G31" s="342">
        <v>7784</v>
      </c>
      <c r="H31" s="342">
        <v>715</v>
      </c>
      <c r="I31" s="342">
        <v>670</v>
      </c>
      <c r="J31" s="342">
        <v>294</v>
      </c>
      <c r="K31" s="342">
        <v>28066</v>
      </c>
      <c r="L31" s="342">
        <v>36</v>
      </c>
      <c r="M31" s="342">
        <v>69</v>
      </c>
      <c r="N31" s="342">
        <v>408</v>
      </c>
      <c r="O31" s="345"/>
    </row>
    <row r="32" spans="2:15" ht="12">
      <c r="B32" s="344"/>
      <c r="C32" s="269"/>
      <c r="D32" s="285" t="s">
        <v>313</v>
      </c>
      <c r="E32" s="340">
        <v>77810</v>
      </c>
      <c r="F32" s="341"/>
      <c r="G32" s="342">
        <v>20473</v>
      </c>
      <c r="H32" s="342">
        <v>21945</v>
      </c>
      <c r="I32" s="342">
        <v>11299</v>
      </c>
      <c r="J32" s="342">
        <v>3621</v>
      </c>
      <c r="K32" s="342">
        <v>13078</v>
      </c>
      <c r="L32" s="342">
        <v>4940</v>
      </c>
      <c r="M32" s="342">
        <v>2350</v>
      </c>
      <c r="N32" s="342">
        <v>104</v>
      </c>
      <c r="O32" s="345"/>
    </row>
    <row r="33" spans="2:14" ht="6" customHeight="1">
      <c r="B33" s="335"/>
      <c r="C33" s="280"/>
      <c r="D33" s="339"/>
      <c r="E33" s="337"/>
      <c r="F33" s="338"/>
      <c r="G33" s="343"/>
      <c r="H33" s="343"/>
      <c r="I33" s="343"/>
      <c r="J33" s="343"/>
      <c r="K33" s="343"/>
      <c r="L33" s="343"/>
      <c r="M33" s="343"/>
      <c r="N33" s="343"/>
    </row>
    <row r="34" spans="2:14" ht="12">
      <c r="B34" s="344"/>
      <c r="C34" s="269" t="s">
        <v>316</v>
      </c>
      <c r="D34" s="287"/>
      <c r="E34" s="340"/>
      <c r="F34" s="341"/>
      <c r="G34" s="342"/>
      <c r="H34" s="342"/>
      <c r="I34" s="342"/>
      <c r="J34" s="342"/>
      <c r="K34" s="342"/>
      <c r="L34" s="342"/>
      <c r="M34" s="342"/>
      <c r="N34" s="342"/>
    </row>
    <row r="35" spans="2:15" ht="12">
      <c r="B35" s="344"/>
      <c r="C35" s="269"/>
      <c r="D35" s="285" t="s">
        <v>311</v>
      </c>
      <c r="E35" s="340">
        <v>69662631</v>
      </c>
      <c r="F35" s="341"/>
      <c r="G35" s="342">
        <v>28367714</v>
      </c>
      <c r="H35" s="342">
        <v>8627928</v>
      </c>
      <c r="I35" s="342">
        <v>8158999</v>
      </c>
      <c r="J35" s="342">
        <v>7642827</v>
      </c>
      <c r="K35" s="342">
        <v>3963349</v>
      </c>
      <c r="L35" s="342">
        <v>4271576</v>
      </c>
      <c r="M35" s="342">
        <v>5274455</v>
      </c>
      <c r="N35" s="342">
        <v>3355783</v>
      </c>
      <c r="O35" s="345"/>
    </row>
    <row r="36" spans="2:15" ht="12">
      <c r="B36" s="344"/>
      <c r="C36" s="269"/>
      <c r="D36" s="285" t="s">
        <v>312</v>
      </c>
      <c r="E36" s="340">
        <v>67398078</v>
      </c>
      <c r="F36" s="341"/>
      <c r="G36" s="342">
        <v>27663656</v>
      </c>
      <c r="H36" s="342">
        <v>8211482</v>
      </c>
      <c r="I36" s="342">
        <v>7887385</v>
      </c>
      <c r="J36" s="342">
        <v>7431608</v>
      </c>
      <c r="K36" s="342">
        <v>3700702</v>
      </c>
      <c r="L36" s="342">
        <v>4181262</v>
      </c>
      <c r="M36" s="342">
        <v>5103637</v>
      </c>
      <c r="N36" s="342">
        <v>3218346</v>
      </c>
      <c r="O36" s="345"/>
    </row>
    <row r="37" spans="2:15" ht="12">
      <c r="B37" s="344"/>
      <c r="C37" s="269"/>
      <c r="D37" s="285" t="s">
        <v>313</v>
      </c>
      <c r="E37" s="340">
        <v>2206655</v>
      </c>
      <c r="F37" s="341"/>
      <c r="G37" s="342">
        <v>695457</v>
      </c>
      <c r="H37" s="342">
        <v>392213</v>
      </c>
      <c r="I37" s="342">
        <v>271614</v>
      </c>
      <c r="J37" s="342">
        <v>204214</v>
      </c>
      <c r="K37" s="342">
        <v>255787</v>
      </c>
      <c r="L37" s="342">
        <v>90314</v>
      </c>
      <c r="M37" s="342">
        <v>160132</v>
      </c>
      <c r="N37" s="342">
        <v>136923</v>
      </c>
      <c r="O37" s="345"/>
    </row>
    <row r="38" spans="2:14" ht="6" customHeight="1">
      <c r="B38" s="335"/>
      <c r="C38" s="280"/>
      <c r="D38" s="339"/>
      <c r="E38" s="337"/>
      <c r="F38" s="338"/>
      <c r="G38" s="343"/>
      <c r="H38" s="343"/>
      <c r="I38" s="343"/>
      <c r="J38" s="343"/>
      <c r="K38" s="343"/>
      <c r="L38" s="343"/>
      <c r="M38" s="343"/>
      <c r="N38" s="343"/>
    </row>
    <row r="39" spans="2:14" ht="12">
      <c r="B39" s="344"/>
      <c r="C39" s="269" t="s">
        <v>317</v>
      </c>
      <c r="D39" s="287"/>
      <c r="E39" s="340"/>
      <c r="F39" s="341"/>
      <c r="G39" s="342"/>
      <c r="H39" s="342"/>
      <c r="I39" s="342"/>
      <c r="J39" s="342"/>
      <c r="K39" s="342"/>
      <c r="L39" s="342"/>
      <c r="M39" s="342"/>
      <c r="N39" s="342"/>
    </row>
    <row r="40" spans="2:15" ht="12">
      <c r="B40" s="344"/>
      <c r="C40" s="269"/>
      <c r="D40" s="285" t="s">
        <v>311</v>
      </c>
      <c r="E40" s="340">
        <v>2540934</v>
      </c>
      <c r="F40" s="341"/>
      <c r="G40" s="342">
        <v>428148</v>
      </c>
      <c r="H40" s="342">
        <v>469426</v>
      </c>
      <c r="I40" s="342">
        <v>317117</v>
      </c>
      <c r="J40" s="342">
        <v>864071</v>
      </c>
      <c r="K40" s="342">
        <v>42742</v>
      </c>
      <c r="L40" s="342">
        <v>216834</v>
      </c>
      <c r="M40" s="342">
        <v>119396</v>
      </c>
      <c r="N40" s="342">
        <v>83200</v>
      </c>
      <c r="O40" s="345"/>
    </row>
    <row r="41" spans="2:15" ht="12">
      <c r="B41" s="344"/>
      <c r="C41" s="269"/>
      <c r="D41" s="285" t="s">
        <v>312</v>
      </c>
      <c r="E41" s="340">
        <v>2536311</v>
      </c>
      <c r="F41" s="341"/>
      <c r="G41" s="342">
        <v>428147</v>
      </c>
      <c r="H41" s="342">
        <v>466520</v>
      </c>
      <c r="I41" s="342">
        <v>317117</v>
      </c>
      <c r="J41" s="342">
        <v>863364</v>
      </c>
      <c r="K41" s="342">
        <v>42742</v>
      </c>
      <c r="L41" s="342">
        <v>216831</v>
      </c>
      <c r="M41" s="342">
        <v>119396</v>
      </c>
      <c r="N41" s="342">
        <v>82196</v>
      </c>
      <c r="O41" s="345"/>
    </row>
    <row r="42" spans="2:15" ht="12">
      <c r="B42" s="344"/>
      <c r="C42" s="269"/>
      <c r="D42" s="285" t="s">
        <v>313</v>
      </c>
      <c r="E42" s="340">
        <v>4623</v>
      </c>
      <c r="F42" s="341"/>
      <c r="G42" s="342">
        <v>1</v>
      </c>
      <c r="H42" s="342">
        <v>2906</v>
      </c>
      <c r="I42" s="342" t="s">
        <v>318</v>
      </c>
      <c r="J42" s="342">
        <v>708</v>
      </c>
      <c r="K42" s="342" t="s">
        <v>318</v>
      </c>
      <c r="L42" s="342">
        <v>4</v>
      </c>
      <c r="M42" s="342" t="s">
        <v>318</v>
      </c>
      <c r="N42" s="342">
        <v>1004</v>
      </c>
      <c r="O42" s="345"/>
    </row>
    <row r="43" spans="2:14" ht="6" customHeight="1">
      <c r="B43" s="335"/>
      <c r="C43" s="280"/>
      <c r="D43" s="339"/>
      <c r="E43" s="337"/>
      <c r="F43" s="338"/>
      <c r="G43" s="343"/>
      <c r="H43" s="343"/>
      <c r="I43" s="343"/>
      <c r="J43" s="343"/>
      <c r="K43" s="343"/>
      <c r="L43" s="343"/>
      <c r="M43" s="343"/>
      <c r="N43" s="343"/>
    </row>
    <row r="44" spans="2:14" ht="6" customHeight="1">
      <c r="B44" s="335"/>
      <c r="C44" s="280"/>
      <c r="D44" s="339"/>
      <c r="E44" s="337"/>
      <c r="F44" s="338"/>
      <c r="G44" s="343"/>
      <c r="H44" s="343"/>
      <c r="I44" s="343"/>
      <c r="J44" s="343"/>
      <c r="K44" s="343"/>
      <c r="L44" s="343"/>
      <c r="M44" s="343"/>
      <c r="N44" s="343"/>
    </row>
    <row r="45" spans="2:14" ht="12">
      <c r="B45" s="344"/>
      <c r="C45" s="269" t="s">
        <v>319</v>
      </c>
      <c r="D45" s="287"/>
      <c r="E45" s="340"/>
      <c r="F45" s="341"/>
      <c r="G45" s="342"/>
      <c r="H45" s="342"/>
      <c r="I45" s="342"/>
      <c r="J45" s="342"/>
      <c r="K45" s="342"/>
      <c r="L45" s="342"/>
      <c r="M45" s="342"/>
      <c r="N45" s="342"/>
    </row>
    <row r="46" spans="2:15" ht="12">
      <c r="B46" s="344"/>
      <c r="C46" s="269"/>
      <c r="D46" s="285" t="s">
        <v>311</v>
      </c>
      <c r="E46" s="340">
        <v>7213840</v>
      </c>
      <c r="F46" s="341"/>
      <c r="G46" s="342">
        <v>7213840</v>
      </c>
      <c r="H46" s="342" t="s">
        <v>320</v>
      </c>
      <c r="I46" s="342" t="s">
        <v>320</v>
      </c>
      <c r="J46" s="342" t="s">
        <v>320</v>
      </c>
      <c r="K46" s="342" t="s">
        <v>320</v>
      </c>
      <c r="L46" s="342" t="s">
        <v>320</v>
      </c>
      <c r="M46" s="342" t="s">
        <v>320</v>
      </c>
      <c r="N46" s="342" t="s">
        <v>320</v>
      </c>
      <c r="O46" s="345"/>
    </row>
    <row r="47" spans="2:15" ht="12">
      <c r="B47" s="344"/>
      <c r="C47" s="269"/>
      <c r="D47" s="285" t="s">
        <v>312</v>
      </c>
      <c r="E47" s="340">
        <v>7213826</v>
      </c>
      <c r="F47" s="341"/>
      <c r="G47" s="342">
        <v>7213826</v>
      </c>
      <c r="H47" s="342" t="s">
        <v>320</v>
      </c>
      <c r="I47" s="342" t="s">
        <v>320</v>
      </c>
      <c r="J47" s="342" t="s">
        <v>320</v>
      </c>
      <c r="K47" s="342" t="s">
        <v>320</v>
      </c>
      <c r="L47" s="342" t="s">
        <v>320</v>
      </c>
      <c r="M47" s="342" t="s">
        <v>320</v>
      </c>
      <c r="N47" s="342" t="s">
        <v>320</v>
      </c>
      <c r="O47" s="345"/>
    </row>
    <row r="48" spans="2:15" ht="12">
      <c r="B48" s="344"/>
      <c r="C48" s="269"/>
      <c r="D48" s="285" t="s">
        <v>313</v>
      </c>
      <c r="E48" s="340">
        <v>14</v>
      </c>
      <c r="F48" s="341"/>
      <c r="G48" s="342">
        <v>14</v>
      </c>
      <c r="H48" s="342" t="s">
        <v>320</v>
      </c>
      <c r="I48" s="342" t="s">
        <v>320</v>
      </c>
      <c r="J48" s="342" t="s">
        <v>320</v>
      </c>
      <c r="K48" s="342" t="s">
        <v>320</v>
      </c>
      <c r="L48" s="342" t="s">
        <v>320</v>
      </c>
      <c r="M48" s="342" t="s">
        <v>320</v>
      </c>
      <c r="N48" s="342" t="s">
        <v>320</v>
      </c>
      <c r="O48" s="345"/>
    </row>
    <row r="49" spans="2:14" ht="6" customHeight="1">
      <c r="B49" s="335"/>
      <c r="C49" s="280"/>
      <c r="D49" s="339"/>
      <c r="E49" s="337"/>
      <c r="F49" s="338"/>
      <c r="G49" s="343"/>
      <c r="H49" s="343"/>
      <c r="I49" s="343"/>
      <c r="J49" s="343"/>
      <c r="K49" s="343"/>
      <c r="L49" s="343"/>
      <c r="M49" s="343"/>
      <c r="N49" s="343"/>
    </row>
    <row r="50" spans="2:14" ht="6" customHeight="1">
      <c r="B50" s="335"/>
      <c r="C50" s="280"/>
      <c r="D50" s="339"/>
      <c r="E50" s="337"/>
      <c r="F50" s="338"/>
      <c r="G50" s="343"/>
      <c r="H50" s="343"/>
      <c r="I50" s="343"/>
      <c r="J50" s="343"/>
      <c r="K50" s="343"/>
      <c r="L50" s="343"/>
      <c r="M50" s="343"/>
      <c r="N50" s="343"/>
    </row>
    <row r="51" spans="2:14" ht="12">
      <c r="B51" s="344"/>
      <c r="C51" s="346" t="s">
        <v>321</v>
      </c>
      <c r="D51" s="287"/>
      <c r="E51" s="340"/>
      <c r="F51" s="341"/>
      <c r="G51" s="342"/>
      <c r="H51" s="342"/>
      <c r="I51" s="342"/>
      <c r="J51" s="342"/>
      <c r="K51" s="342"/>
      <c r="L51" s="342"/>
      <c r="M51" s="342"/>
      <c r="N51" s="342"/>
    </row>
    <row r="52" spans="2:14" ht="12">
      <c r="B52" s="344"/>
      <c r="C52" s="269"/>
      <c r="D52" s="285" t="s">
        <v>311</v>
      </c>
      <c r="E52" s="342" t="s">
        <v>322</v>
      </c>
      <c r="F52" s="341"/>
      <c r="G52" s="342" t="s">
        <v>320</v>
      </c>
      <c r="H52" s="342" t="s">
        <v>320</v>
      </c>
      <c r="I52" s="342" t="s">
        <v>320</v>
      </c>
      <c r="J52" s="342" t="s">
        <v>322</v>
      </c>
      <c r="K52" s="342" t="s">
        <v>320</v>
      </c>
      <c r="L52" s="342" t="s">
        <v>320</v>
      </c>
      <c r="M52" s="342" t="s">
        <v>320</v>
      </c>
      <c r="N52" s="342" t="s">
        <v>320</v>
      </c>
    </row>
    <row r="53" spans="2:14" ht="12">
      <c r="B53" s="344"/>
      <c r="C53" s="269"/>
      <c r="D53" s="285" t="s">
        <v>312</v>
      </c>
      <c r="E53" s="342" t="s">
        <v>322</v>
      </c>
      <c r="F53" s="341"/>
      <c r="G53" s="342" t="s">
        <v>320</v>
      </c>
      <c r="H53" s="342" t="s">
        <v>320</v>
      </c>
      <c r="I53" s="342" t="s">
        <v>320</v>
      </c>
      <c r="J53" s="342" t="s">
        <v>322</v>
      </c>
      <c r="K53" s="342" t="s">
        <v>320</v>
      </c>
      <c r="L53" s="342" t="s">
        <v>320</v>
      </c>
      <c r="M53" s="342" t="s">
        <v>320</v>
      </c>
      <c r="N53" s="342" t="s">
        <v>320</v>
      </c>
    </row>
    <row r="54" spans="2:14" ht="12">
      <c r="B54" s="344"/>
      <c r="C54" s="269"/>
      <c r="D54" s="285" t="s">
        <v>313</v>
      </c>
      <c r="E54" s="342" t="s">
        <v>322</v>
      </c>
      <c r="F54" s="341"/>
      <c r="G54" s="342" t="s">
        <v>320</v>
      </c>
      <c r="H54" s="342" t="s">
        <v>320</v>
      </c>
      <c r="I54" s="342" t="s">
        <v>320</v>
      </c>
      <c r="J54" s="342" t="s">
        <v>322</v>
      </c>
      <c r="K54" s="342" t="s">
        <v>320</v>
      </c>
      <c r="L54" s="342" t="s">
        <v>320</v>
      </c>
      <c r="M54" s="342" t="s">
        <v>320</v>
      </c>
      <c r="N54" s="342" t="s">
        <v>320</v>
      </c>
    </row>
    <row r="55" spans="2:14" ht="6" customHeight="1">
      <c r="B55" s="335"/>
      <c r="C55" s="280"/>
      <c r="D55" s="339"/>
      <c r="E55" s="337"/>
      <c r="F55" s="338"/>
      <c r="G55" s="343"/>
      <c r="H55" s="343"/>
      <c r="I55" s="343"/>
      <c r="J55" s="343"/>
      <c r="K55" s="343"/>
      <c r="L55" s="343"/>
      <c r="M55" s="343"/>
      <c r="N55" s="343"/>
    </row>
    <row r="56" spans="2:14" ht="12">
      <c r="B56" s="344"/>
      <c r="C56" s="269" t="s">
        <v>323</v>
      </c>
      <c r="D56" s="287"/>
      <c r="E56" s="340"/>
      <c r="F56" s="341"/>
      <c r="G56" s="342"/>
      <c r="H56" s="342"/>
      <c r="I56" s="342"/>
      <c r="J56" s="342"/>
      <c r="K56" s="342"/>
      <c r="L56" s="342"/>
      <c r="M56" s="342"/>
      <c r="N56" s="342"/>
    </row>
    <row r="57" spans="2:14" ht="12">
      <c r="B57" s="344"/>
      <c r="C57" s="269"/>
      <c r="D57" s="285" t="s">
        <v>311</v>
      </c>
      <c r="E57" s="342" t="s">
        <v>324</v>
      </c>
      <c r="F57" s="341"/>
      <c r="G57" s="342">
        <v>899525</v>
      </c>
      <c r="H57" s="342">
        <v>36037</v>
      </c>
      <c r="I57" s="342">
        <v>209594</v>
      </c>
      <c r="J57" s="342" t="s">
        <v>324</v>
      </c>
      <c r="K57" s="342">
        <v>25909</v>
      </c>
      <c r="L57" s="342">
        <v>16770</v>
      </c>
      <c r="M57" s="342">
        <v>13292</v>
      </c>
      <c r="N57" s="342">
        <v>3518</v>
      </c>
    </row>
    <row r="58" spans="2:14" ht="12">
      <c r="B58" s="344"/>
      <c r="C58" s="269"/>
      <c r="D58" s="285" t="s">
        <v>312</v>
      </c>
      <c r="E58" s="342" t="s">
        <v>324</v>
      </c>
      <c r="F58" s="341"/>
      <c r="G58" s="342">
        <v>899395</v>
      </c>
      <c r="H58" s="342">
        <v>35798</v>
      </c>
      <c r="I58" s="342">
        <v>209585</v>
      </c>
      <c r="J58" s="342" t="s">
        <v>324</v>
      </c>
      <c r="K58" s="342">
        <v>25362</v>
      </c>
      <c r="L58" s="342">
        <v>16770</v>
      </c>
      <c r="M58" s="342">
        <v>13292</v>
      </c>
      <c r="N58" s="342">
        <v>3518</v>
      </c>
    </row>
    <row r="59" spans="2:14" ht="12">
      <c r="B59" s="344"/>
      <c r="C59" s="269"/>
      <c r="D59" s="285" t="s">
        <v>313</v>
      </c>
      <c r="E59" s="342" t="s">
        <v>324</v>
      </c>
      <c r="F59" s="341"/>
      <c r="G59" s="342">
        <v>130</v>
      </c>
      <c r="H59" s="342">
        <v>239</v>
      </c>
      <c r="I59" s="342">
        <v>9</v>
      </c>
      <c r="J59" s="342" t="s">
        <v>324</v>
      </c>
      <c r="K59" s="342">
        <v>547</v>
      </c>
      <c r="L59" s="342" t="s">
        <v>325</v>
      </c>
      <c r="M59" s="342" t="s">
        <v>325</v>
      </c>
      <c r="N59" s="342" t="s">
        <v>325</v>
      </c>
    </row>
    <row r="60" spans="2:14" ht="6" customHeight="1">
      <c r="B60" s="335"/>
      <c r="C60" s="280"/>
      <c r="D60" s="339"/>
      <c r="E60" s="337"/>
      <c r="F60" s="338"/>
      <c r="G60" s="343"/>
      <c r="H60" s="343"/>
      <c r="I60" s="343"/>
      <c r="J60" s="343"/>
      <c r="K60" s="343"/>
      <c r="L60" s="343"/>
      <c r="M60" s="343"/>
      <c r="N60" s="343"/>
    </row>
    <row r="61" spans="2:14" ht="12">
      <c r="B61" s="344"/>
      <c r="C61" s="269" t="s">
        <v>238</v>
      </c>
      <c r="D61" s="287"/>
      <c r="E61" s="340"/>
      <c r="F61" s="341"/>
      <c r="G61" s="342"/>
      <c r="H61" s="342"/>
      <c r="I61" s="342"/>
      <c r="J61" s="342"/>
      <c r="K61" s="342"/>
      <c r="L61" s="342"/>
      <c r="M61" s="342"/>
      <c r="N61" s="342"/>
    </row>
    <row r="62" spans="2:15" ht="12">
      <c r="B62" s="344"/>
      <c r="C62" s="269"/>
      <c r="D62" s="285" t="s">
        <v>311</v>
      </c>
      <c r="E62" s="347" t="s">
        <v>326</v>
      </c>
      <c r="F62" s="341"/>
      <c r="G62" s="342">
        <v>52687</v>
      </c>
      <c r="H62" s="342">
        <v>15259</v>
      </c>
      <c r="I62" s="342">
        <v>11283</v>
      </c>
      <c r="J62" s="342" t="s">
        <v>326</v>
      </c>
      <c r="K62" s="342">
        <v>4081</v>
      </c>
      <c r="L62" s="342">
        <v>3378</v>
      </c>
      <c r="M62" s="342">
        <v>201955</v>
      </c>
      <c r="N62" s="342">
        <v>6665</v>
      </c>
      <c r="O62" s="345"/>
    </row>
    <row r="63" spans="2:15" ht="12">
      <c r="B63" s="344"/>
      <c r="C63" s="269"/>
      <c r="D63" s="285" t="s">
        <v>312</v>
      </c>
      <c r="E63" s="347" t="s">
        <v>326</v>
      </c>
      <c r="F63" s="341"/>
      <c r="G63" s="342">
        <v>52685</v>
      </c>
      <c r="H63" s="342">
        <v>15259</v>
      </c>
      <c r="I63" s="342">
        <v>11283</v>
      </c>
      <c r="J63" s="342" t="s">
        <v>326</v>
      </c>
      <c r="K63" s="342">
        <v>4081</v>
      </c>
      <c r="L63" s="342">
        <v>3378</v>
      </c>
      <c r="M63" s="342">
        <v>201947</v>
      </c>
      <c r="N63" s="342">
        <v>6665</v>
      </c>
      <c r="O63" s="345"/>
    </row>
    <row r="64" spans="2:15" ht="12.75" thickBot="1">
      <c r="B64" s="348"/>
      <c r="C64" s="292"/>
      <c r="D64" s="349" t="s">
        <v>313</v>
      </c>
      <c r="E64" s="350" t="s">
        <v>326</v>
      </c>
      <c r="F64" s="351"/>
      <c r="G64" s="352">
        <v>2</v>
      </c>
      <c r="H64" s="352" t="s">
        <v>325</v>
      </c>
      <c r="I64" s="352" t="s">
        <v>325</v>
      </c>
      <c r="J64" s="352" t="s">
        <v>326</v>
      </c>
      <c r="K64" s="352" t="s">
        <v>325</v>
      </c>
      <c r="L64" s="352" t="s">
        <v>325</v>
      </c>
      <c r="M64" s="352">
        <v>7</v>
      </c>
      <c r="N64" s="352" t="s">
        <v>325</v>
      </c>
      <c r="O64" s="345"/>
    </row>
    <row r="65" ht="12.75" thickTop="1">
      <c r="B65" s="269" t="s">
        <v>327</v>
      </c>
    </row>
    <row r="66" ht="12">
      <c r="B66" s="269" t="s">
        <v>328</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J42"/>
  <sheetViews>
    <sheetView workbookViewId="0" topLeftCell="A1">
      <selection activeCell="A1" sqref="A1"/>
    </sheetView>
  </sheetViews>
  <sheetFormatPr defaultColWidth="9.00390625" defaultRowHeight="13.5"/>
  <cols>
    <col min="1" max="1" width="2.625" style="1" customWidth="1"/>
    <col min="2" max="2" width="3.3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625" style="1" customWidth="1"/>
    <col min="10" max="16384" width="9.00390625" style="1" customWidth="1"/>
  </cols>
  <sheetData>
    <row r="2" ht="14.25">
      <c r="B2" s="2" t="s">
        <v>1</v>
      </c>
    </row>
    <row r="3" spans="2:9" ht="12.75" thickBot="1">
      <c r="B3" s="3" t="s">
        <v>2</v>
      </c>
      <c r="I3" s="4" t="s">
        <v>3</v>
      </c>
    </row>
    <row r="4" spans="2:9" s="5" customFormat="1" ht="15" customHeight="1" thickTop="1">
      <c r="B4" s="6"/>
      <c r="C4" s="7" t="s">
        <v>4</v>
      </c>
      <c r="D4" s="8" t="s">
        <v>5</v>
      </c>
      <c r="E4" s="9"/>
      <c r="F4" s="8" t="s">
        <v>6</v>
      </c>
      <c r="G4" s="8"/>
      <c r="H4" s="10" t="s">
        <v>7</v>
      </c>
      <c r="I4" s="8"/>
    </row>
    <row r="5" spans="2:9" s="5" customFormat="1" ht="15" customHeight="1" thickBot="1">
      <c r="B5" s="11"/>
      <c r="C5" s="12"/>
      <c r="D5" s="13" t="s">
        <v>8</v>
      </c>
      <c r="E5" s="13" t="s">
        <v>9</v>
      </c>
      <c r="F5" s="13" t="s">
        <v>8</v>
      </c>
      <c r="G5" s="14" t="s">
        <v>9</v>
      </c>
      <c r="H5" s="13" t="s">
        <v>8</v>
      </c>
      <c r="I5" s="14" t="s">
        <v>9</v>
      </c>
    </row>
    <row r="6" spans="2:9" s="15" customFormat="1" ht="15" customHeight="1">
      <c r="B6" s="16" t="s">
        <v>10</v>
      </c>
      <c r="C6" s="17"/>
      <c r="D6" s="18">
        <v>718592520666</v>
      </c>
      <c r="E6" s="19">
        <v>100</v>
      </c>
      <c r="F6" s="18">
        <v>727428658502</v>
      </c>
      <c r="G6" s="19">
        <v>100</v>
      </c>
      <c r="H6" s="18">
        <v>653832648420</v>
      </c>
      <c r="I6" s="19">
        <v>100</v>
      </c>
    </row>
    <row r="7" spans="2:9" ht="9.75" customHeight="1">
      <c r="B7" s="20"/>
      <c r="C7" s="21"/>
      <c r="D7" s="22"/>
      <c r="E7" s="23"/>
      <c r="F7" s="22"/>
      <c r="G7" s="23"/>
      <c r="H7" s="22"/>
      <c r="I7" s="23"/>
    </row>
    <row r="8" spans="2:10" s="5" customFormat="1" ht="15" customHeight="1">
      <c r="B8" s="24"/>
      <c r="C8" s="25" t="s">
        <v>11</v>
      </c>
      <c r="D8" s="26">
        <v>113779807285</v>
      </c>
      <c r="E8" s="27">
        <v>15.833703248058795</v>
      </c>
      <c r="F8" s="26">
        <v>111648929803</v>
      </c>
      <c r="G8" s="27">
        <v>15.3</v>
      </c>
      <c r="H8" s="26">
        <v>96083159685</v>
      </c>
      <c r="I8" s="27">
        <v>14.7</v>
      </c>
      <c r="J8" s="28"/>
    </row>
    <row r="9" spans="2:10" s="5" customFormat="1" ht="15" customHeight="1">
      <c r="B9" s="24"/>
      <c r="C9" s="25" t="s">
        <v>12</v>
      </c>
      <c r="D9" s="26">
        <v>24729510797</v>
      </c>
      <c r="E9" s="27">
        <v>3.4413816016454497</v>
      </c>
      <c r="F9" s="26">
        <v>24388855706</v>
      </c>
      <c r="G9" s="27">
        <v>3.4</v>
      </c>
      <c r="H9" s="26">
        <v>21373029977</v>
      </c>
      <c r="I9" s="27">
        <v>3.3</v>
      </c>
      <c r="J9" s="28"/>
    </row>
    <row r="10" spans="2:10" s="5" customFormat="1" ht="15" customHeight="1">
      <c r="B10" s="24"/>
      <c r="C10" s="25" t="s">
        <v>13</v>
      </c>
      <c r="D10" s="26">
        <v>2661713000</v>
      </c>
      <c r="E10" s="27">
        <v>0.37040644363137726</v>
      </c>
      <c r="F10" s="26">
        <v>2666017000</v>
      </c>
      <c r="G10" s="27">
        <v>0.4</v>
      </c>
      <c r="H10" s="26">
        <v>2774585000</v>
      </c>
      <c r="I10" s="27">
        <v>0.4</v>
      </c>
      <c r="J10" s="29"/>
    </row>
    <row r="11" spans="2:10" s="5" customFormat="1" ht="15" customHeight="1">
      <c r="B11" s="24"/>
      <c r="C11" s="25" t="s">
        <v>14</v>
      </c>
      <c r="D11" s="30">
        <v>1033662000</v>
      </c>
      <c r="E11" s="31">
        <v>0.14384536023864955</v>
      </c>
      <c r="F11" s="26">
        <v>947041000</v>
      </c>
      <c r="G11" s="27">
        <v>0.1</v>
      </c>
      <c r="H11" s="26">
        <v>941230000</v>
      </c>
      <c r="I11" s="27">
        <v>0.1</v>
      </c>
      <c r="J11" s="29"/>
    </row>
    <row r="12" spans="2:9" s="5" customFormat="1" ht="15" customHeight="1">
      <c r="B12" s="24"/>
      <c r="C12" s="25" t="s">
        <v>15</v>
      </c>
      <c r="D12" s="26">
        <v>242704937000</v>
      </c>
      <c r="E12" s="27">
        <v>33.775043577556055</v>
      </c>
      <c r="F12" s="26">
        <v>229474453000</v>
      </c>
      <c r="G12" s="27">
        <v>31.5</v>
      </c>
      <c r="H12" s="26">
        <v>220118107000</v>
      </c>
      <c r="I12" s="27">
        <v>33.7</v>
      </c>
    </row>
    <row r="13" spans="2:9" s="5" customFormat="1" ht="15" customHeight="1">
      <c r="B13" s="24"/>
      <c r="C13" s="25" t="s">
        <v>16</v>
      </c>
      <c r="D13" s="26">
        <v>473310000</v>
      </c>
      <c r="E13" s="27">
        <v>0.06586625749476639</v>
      </c>
      <c r="F13" s="26">
        <v>480852000</v>
      </c>
      <c r="G13" s="27">
        <v>0.1</v>
      </c>
      <c r="H13" s="26">
        <v>493039000</v>
      </c>
      <c r="I13" s="27">
        <v>0.1</v>
      </c>
    </row>
    <row r="14" spans="2:9" s="5" customFormat="1" ht="15" customHeight="1">
      <c r="B14" s="24"/>
      <c r="C14" s="25" t="s">
        <v>17</v>
      </c>
      <c r="D14" s="26">
        <v>10304506558</v>
      </c>
      <c r="E14" s="27">
        <v>1.4339846660872093</v>
      </c>
      <c r="F14" s="26">
        <v>11796041219</v>
      </c>
      <c r="G14" s="27">
        <v>1.6</v>
      </c>
      <c r="H14" s="26">
        <v>9648537660</v>
      </c>
      <c r="I14" s="27">
        <v>1.5</v>
      </c>
    </row>
    <row r="15" spans="2:9" s="5" customFormat="1" ht="15" customHeight="1">
      <c r="B15" s="24"/>
      <c r="C15" s="25" t="s">
        <v>18</v>
      </c>
      <c r="D15" s="26">
        <v>9668592136</v>
      </c>
      <c r="E15" s="27">
        <v>1.3454902267893123</v>
      </c>
      <c r="F15" s="26">
        <v>9359427121</v>
      </c>
      <c r="G15" s="27">
        <v>1.3</v>
      </c>
      <c r="H15" s="26">
        <v>9175377287</v>
      </c>
      <c r="I15" s="27">
        <v>1.4</v>
      </c>
    </row>
    <row r="16" spans="2:9" s="5" customFormat="1" ht="15" customHeight="1">
      <c r="B16" s="24"/>
      <c r="C16" s="25" t="s">
        <v>19</v>
      </c>
      <c r="D16" s="26">
        <v>129909261538</v>
      </c>
      <c r="E16" s="27">
        <v>18.07829302448049</v>
      </c>
      <c r="F16" s="26">
        <v>130109438344</v>
      </c>
      <c r="G16" s="27">
        <v>17.9</v>
      </c>
      <c r="H16" s="26">
        <v>107314760048</v>
      </c>
      <c r="I16" s="27">
        <v>16.4</v>
      </c>
    </row>
    <row r="17" spans="2:9" s="5" customFormat="1" ht="15" customHeight="1">
      <c r="B17" s="24"/>
      <c r="C17" s="25" t="s">
        <v>20</v>
      </c>
      <c r="D17" s="26">
        <v>1594472015</v>
      </c>
      <c r="E17" s="27">
        <v>0.22188820077367694</v>
      </c>
      <c r="F17" s="26">
        <v>2109345039</v>
      </c>
      <c r="G17" s="27">
        <v>0.3</v>
      </c>
      <c r="H17" s="26">
        <v>953505712</v>
      </c>
      <c r="I17" s="27">
        <v>0.1</v>
      </c>
    </row>
    <row r="18" spans="2:9" s="5" customFormat="1" ht="15" customHeight="1">
      <c r="B18" s="24"/>
      <c r="C18" s="25" t="s">
        <v>21</v>
      </c>
      <c r="D18" s="26">
        <v>90827053</v>
      </c>
      <c r="E18" s="27">
        <v>0.01263957672643467</v>
      </c>
      <c r="F18" s="26">
        <v>15199728</v>
      </c>
      <c r="G18" s="27">
        <v>0</v>
      </c>
      <c r="H18" s="26">
        <v>3524148</v>
      </c>
      <c r="I18" s="27">
        <v>0</v>
      </c>
    </row>
    <row r="19" spans="2:9" s="5" customFormat="1" ht="15" customHeight="1">
      <c r="B19" s="24"/>
      <c r="C19" s="25" t="s">
        <v>22</v>
      </c>
      <c r="D19" s="26">
        <v>10689479995</v>
      </c>
      <c r="E19" s="27">
        <v>1.487557925748081</v>
      </c>
      <c r="F19" s="26">
        <v>5988357423</v>
      </c>
      <c r="G19" s="27">
        <v>0.8</v>
      </c>
      <c r="H19" s="26">
        <v>13560507206</v>
      </c>
      <c r="I19" s="27">
        <v>2.1</v>
      </c>
    </row>
    <row r="20" spans="2:9" s="5" customFormat="1" ht="15" customHeight="1">
      <c r="B20" s="24"/>
      <c r="C20" s="25" t="s">
        <v>23</v>
      </c>
      <c r="D20" s="26">
        <v>9962995764</v>
      </c>
      <c r="E20" s="27">
        <v>1.3864597080367853</v>
      </c>
      <c r="F20" s="26">
        <v>8910251906</v>
      </c>
      <c r="G20" s="27">
        <v>1.2</v>
      </c>
      <c r="H20" s="26">
        <v>6907003699</v>
      </c>
      <c r="I20" s="27">
        <v>1.1</v>
      </c>
    </row>
    <row r="21" spans="2:9" s="5" customFormat="1" ht="15" customHeight="1">
      <c r="B21" s="24"/>
      <c r="C21" s="25" t="s">
        <v>24</v>
      </c>
      <c r="D21" s="26">
        <v>73689045525</v>
      </c>
      <c r="E21" s="27">
        <v>10.25463575055083</v>
      </c>
      <c r="F21" s="26">
        <v>72090849213</v>
      </c>
      <c r="G21" s="27">
        <v>9.9</v>
      </c>
      <c r="H21" s="26">
        <v>56216641998</v>
      </c>
      <c r="I21" s="27">
        <v>8.6</v>
      </c>
    </row>
    <row r="22" spans="2:9" s="5" customFormat="1" ht="15" customHeight="1">
      <c r="B22" s="24"/>
      <c r="C22" s="25" t="s">
        <v>25</v>
      </c>
      <c r="D22" s="26">
        <v>87300400000</v>
      </c>
      <c r="E22" s="27">
        <v>12.14880443218209</v>
      </c>
      <c r="F22" s="26">
        <v>117443600000</v>
      </c>
      <c r="G22" s="27">
        <v>16.1</v>
      </c>
      <c r="H22" s="26">
        <v>108269640000</v>
      </c>
      <c r="I22" s="27">
        <v>16.6</v>
      </c>
    </row>
    <row r="23" spans="2:9" ht="9.75" customHeight="1">
      <c r="B23" s="20"/>
      <c r="C23" s="21"/>
      <c r="D23" s="22"/>
      <c r="E23" s="23"/>
      <c r="F23" s="22"/>
      <c r="G23" s="23"/>
      <c r="H23" s="32"/>
      <c r="I23" s="23"/>
    </row>
    <row r="24" spans="2:9" s="15" customFormat="1" ht="15" customHeight="1">
      <c r="B24" s="16" t="s">
        <v>26</v>
      </c>
      <c r="C24" s="33"/>
      <c r="D24" s="18">
        <v>709682268760</v>
      </c>
      <c r="E24" s="19">
        <v>100</v>
      </c>
      <c r="F24" s="18">
        <v>720521654803</v>
      </c>
      <c r="G24" s="19">
        <v>100</v>
      </c>
      <c r="H24" s="34">
        <v>647693469864</v>
      </c>
      <c r="I24" s="19">
        <v>100</v>
      </c>
    </row>
    <row r="25" spans="2:9" ht="9.75" customHeight="1">
      <c r="B25" s="20"/>
      <c r="C25" s="21"/>
      <c r="D25" s="22"/>
      <c r="E25" s="23"/>
      <c r="F25" s="22"/>
      <c r="G25" s="23"/>
      <c r="H25" s="22"/>
      <c r="I25" s="23"/>
    </row>
    <row r="26" spans="2:9" s="5" customFormat="1" ht="15" customHeight="1">
      <c r="B26" s="24"/>
      <c r="C26" s="25" t="s">
        <v>27</v>
      </c>
      <c r="D26" s="26">
        <v>1309405684</v>
      </c>
      <c r="E26" s="27">
        <v>0.18450590378816611</v>
      </c>
      <c r="F26" s="26">
        <v>1341765013</v>
      </c>
      <c r="G26" s="27">
        <v>0.2</v>
      </c>
      <c r="H26" s="26">
        <v>1208886291</v>
      </c>
      <c r="I26" s="27">
        <v>0.2</v>
      </c>
    </row>
    <row r="27" spans="2:9" s="5" customFormat="1" ht="15" customHeight="1">
      <c r="B27" s="24"/>
      <c r="C27" s="25" t="s">
        <v>28</v>
      </c>
      <c r="D27" s="26">
        <v>55925663902</v>
      </c>
      <c r="E27" s="27">
        <v>7.880380610285885</v>
      </c>
      <c r="F27" s="26">
        <v>55389542999</v>
      </c>
      <c r="G27" s="27">
        <v>7.7</v>
      </c>
      <c r="H27" s="26">
        <v>42855772877</v>
      </c>
      <c r="I27" s="27">
        <v>6.6</v>
      </c>
    </row>
    <row r="28" spans="2:9" s="5" customFormat="1" ht="15" customHeight="1">
      <c r="B28" s="24"/>
      <c r="C28" s="25" t="s">
        <v>29</v>
      </c>
      <c r="D28" s="26">
        <v>39375433397</v>
      </c>
      <c r="E28" s="27">
        <v>5.548318611059447</v>
      </c>
      <c r="F28" s="26">
        <v>45232917058</v>
      </c>
      <c r="G28" s="27">
        <v>6.3</v>
      </c>
      <c r="H28" s="26">
        <v>45207635856</v>
      </c>
      <c r="I28" s="27">
        <v>7</v>
      </c>
    </row>
    <row r="29" spans="2:9" s="5" customFormat="1" ht="15" customHeight="1">
      <c r="B29" s="24"/>
      <c r="C29" s="25" t="s">
        <v>30</v>
      </c>
      <c r="D29" s="26">
        <v>21253531275</v>
      </c>
      <c r="E29" s="27">
        <v>2.994795306374987</v>
      </c>
      <c r="F29" s="26">
        <v>21958036249</v>
      </c>
      <c r="G29" s="27">
        <v>3</v>
      </c>
      <c r="H29" s="26">
        <v>21256939782</v>
      </c>
      <c r="I29" s="27">
        <v>3.3</v>
      </c>
    </row>
    <row r="30" spans="2:9" s="5" customFormat="1" ht="15" customHeight="1">
      <c r="B30" s="24"/>
      <c r="C30" s="25" t="s">
        <v>31</v>
      </c>
      <c r="D30" s="26">
        <v>3786590594</v>
      </c>
      <c r="E30" s="27">
        <v>0.5335613922856155</v>
      </c>
      <c r="F30" s="26">
        <v>9975219774</v>
      </c>
      <c r="G30" s="27">
        <v>1.4</v>
      </c>
      <c r="H30" s="26">
        <v>6045584192</v>
      </c>
      <c r="I30" s="27">
        <v>0.9</v>
      </c>
    </row>
    <row r="31" spans="2:9" s="5" customFormat="1" ht="15" customHeight="1">
      <c r="B31" s="24"/>
      <c r="C31" s="25" t="s">
        <v>32</v>
      </c>
      <c r="D31" s="26">
        <v>74329325866</v>
      </c>
      <c r="E31" s="27">
        <v>10.473606166865732</v>
      </c>
      <c r="F31" s="26">
        <v>70457180134</v>
      </c>
      <c r="G31" s="27">
        <v>9.8</v>
      </c>
      <c r="H31" s="26">
        <v>61824454248</v>
      </c>
      <c r="I31" s="27">
        <v>9.5</v>
      </c>
    </row>
    <row r="32" spans="2:9" s="5" customFormat="1" ht="15" customHeight="1">
      <c r="B32" s="24"/>
      <c r="C32" s="25" t="s">
        <v>33</v>
      </c>
      <c r="D32" s="26">
        <v>49944271618</v>
      </c>
      <c r="E32" s="27">
        <v>7.037553820425255</v>
      </c>
      <c r="F32" s="26">
        <v>49445517136</v>
      </c>
      <c r="G32" s="27">
        <v>6.9</v>
      </c>
      <c r="H32" s="26">
        <v>42228681756</v>
      </c>
      <c r="I32" s="27">
        <v>6.5</v>
      </c>
    </row>
    <row r="33" spans="2:9" s="5" customFormat="1" ht="15" customHeight="1">
      <c r="B33" s="24"/>
      <c r="C33" s="25" t="s">
        <v>34</v>
      </c>
      <c r="D33" s="26">
        <v>161877542274</v>
      </c>
      <c r="E33" s="27">
        <v>22.809861454879275</v>
      </c>
      <c r="F33" s="26">
        <v>155154283341</v>
      </c>
      <c r="G33" s="27">
        <v>21.5</v>
      </c>
      <c r="H33" s="26">
        <v>130672012290</v>
      </c>
      <c r="I33" s="27">
        <v>20.2</v>
      </c>
    </row>
    <row r="34" spans="2:9" s="5" customFormat="1" ht="15" customHeight="1">
      <c r="B34" s="24"/>
      <c r="C34" s="25" t="s">
        <v>35</v>
      </c>
      <c r="D34" s="26">
        <v>29274911784</v>
      </c>
      <c r="E34" s="27">
        <v>4.125073018260821</v>
      </c>
      <c r="F34" s="26">
        <v>30210991779</v>
      </c>
      <c r="G34" s="27">
        <v>4.2</v>
      </c>
      <c r="H34" s="26">
        <v>30011875136</v>
      </c>
      <c r="I34" s="27">
        <v>4.6</v>
      </c>
    </row>
    <row r="35" spans="2:9" s="5" customFormat="1" ht="15" customHeight="1">
      <c r="B35" s="24"/>
      <c r="C35" s="25" t="s">
        <v>36</v>
      </c>
      <c r="D35" s="26">
        <v>136140622511</v>
      </c>
      <c r="E35" s="27">
        <v>19.183320269347178</v>
      </c>
      <c r="F35" s="26">
        <v>132999626950</v>
      </c>
      <c r="G35" s="27">
        <v>18.5</v>
      </c>
      <c r="H35" s="26">
        <v>131703783870</v>
      </c>
      <c r="I35" s="27">
        <v>20.3</v>
      </c>
    </row>
    <row r="36" spans="2:9" s="5" customFormat="1" ht="15" customHeight="1">
      <c r="B36" s="24"/>
      <c r="C36" s="25" t="s">
        <v>37</v>
      </c>
      <c r="D36" s="26">
        <v>4543297572</v>
      </c>
      <c r="E36" s="27">
        <v>0.6401875560366368</v>
      </c>
      <c r="F36" s="26">
        <v>3745281458</v>
      </c>
      <c r="G36" s="27">
        <v>0.5</v>
      </c>
      <c r="H36" s="26">
        <v>5073424313</v>
      </c>
      <c r="I36" s="27">
        <v>0.8</v>
      </c>
    </row>
    <row r="37" spans="2:9" s="5" customFormat="1" ht="15" customHeight="1">
      <c r="B37" s="24"/>
      <c r="C37" s="25" t="s">
        <v>38</v>
      </c>
      <c r="D37" s="26">
        <v>91888190748</v>
      </c>
      <c r="E37" s="27">
        <v>12.947792948040343</v>
      </c>
      <c r="F37" s="26">
        <v>106935376326</v>
      </c>
      <c r="G37" s="27">
        <v>14.8</v>
      </c>
      <c r="H37" s="26">
        <v>99838432344</v>
      </c>
      <c r="I37" s="27">
        <v>15.4</v>
      </c>
    </row>
    <row r="38" spans="2:9" s="5" customFormat="1" ht="15" customHeight="1">
      <c r="B38" s="24"/>
      <c r="C38" s="25" t="s">
        <v>39</v>
      </c>
      <c r="D38" s="26">
        <v>40033481535</v>
      </c>
      <c r="E38" s="27">
        <v>5.641042942350657</v>
      </c>
      <c r="F38" s="26">
        <v>37675916586</v>
      </c>
      <c r="G38" s="27">
        <v>5.2</v>
      </c>
      <c r="H38" s="26">
        <v>29765986909</v>
      </c>
      <c r="I38" s="27">
        <v>4.6</v>
      </c>
    </row>
    <row r="39" spans="2:9" s="5" customFormat="1" ht="15" customHeight="1">
      <c r="B39" s="24"/>
      <c r="C39" s="25" t="s">
        <v>40</v>
      </c>
      <c r="D39" s="30" t="s">
        <v>41</v>
      </c>
      <c r="E39" s="35" t="s">
        <v>41</v>
      </c>
      <c r="F39" s="30" t="s">
        <v>41</v>
      </c>
      <c r="G39" s="35" t="s">
        <v>41</v>
      </c>
      <c r="H39" s="36">
        <v>0</v>
      </c>
      <c r="I39" s="37">
        <v>0</v>
      </c>
    </row>
    <row r="40" spans="2:9" ht="9.75" customHeight="1">
      <c r="B40" s="20"/>
      <c r="C40" s="21"/>
      <c r="D40" s="22"/>
      <c r="E40" s="23"/>
      <c r="F40" s="22"/>
      <c r="G40" s="23"/>
      <c r="H40" s="32"/>
      <c r="I40" s="23"/>
    </row>
    <row r="41" spans="2:9" s="15" customFormat="1" ht="15" customHeight="1" thickBot="1">
      <c r="B41" s="38" t="s">
        <v>42</v>
      </c>
      <c r="C41" s="39"/>
      <c r="D41" s="40">
        <v>8910251906</v>
      </c>
      <c r="E41" s="41"/>
      <c r="F41" s="40">
        <v>6907003699</v>
      </c>
      <c r="G41" s="41"/>
      <c r="H41" s="42">
        <v>6139178556</v>
      </c>
      <c r="I41" s="41"/>
    </row>
    <row r="42" ht="12.75" thickTop="1">
      <c r="B42" s="1" t="s">
        <v>43</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L39"/>
  <sheetViews>
    <sheetView workbookViewId="0" topLeftCell="A1">
      <selection activeCell="A1" sqref="A1"/>
    </sheetView>
  </sheetViews>
  <sheetFormatPr defaultColWidth="9.00390625" defaultRowHeight="13.5"/>
  <cols>
    <col min="1" max="1" width="2.625" style="1" customWidth="1"/>
    <col min="2" max="2" width="22.125" style="1" customWidth="1"/>
    <col min="3" max="4" width="12.00390625" style="1" bestFit="1" customWidth="1"/>
    <col min="5" max="5" width="11.125" style="1" bestFit="1" customWidth="1"/>
    <col min="6" max="7" width="12.00390625" style="1" bestFit="1" customWidth="1"/>
    <col min="8" max="8" width="11.125" style="1" bestFit="1" customWidth="1"/>
    <col min="9" max="9" width="15.125" style="1" bestFit="1" customWidth="1"/>
    <col min="10" max="10" width="12.00390625" style="1" bestFit="1" customWidth="1"/>
    <col min="11" max="11" width="10.50390625" style="1" bestFit="1" customWidth="1"/>
    <col min="12" max="12" width="12.50390625" style="1" hidden="1" customWidth="1"/>
    <col min="13" max="16384" width="9.00390625" style="1" customWidth="1"/>
  </cols>
  <sheetData>
    <row r="2" ht="14.25">
      <c r="B2" s="2" t="s">
        <v>1</v>
      </c>
    </row>
    <row r="4" spans="2:11" ht="12.75" thickBot="1">
      <c r="B4" s="1" t="s">
        <v>44</v>
      </c>
      <c r="K4" s="4" t="s">
        <v>45</v>
      </c>
    </row>
    <row r="5" spans="2:12" ht="12.75" thickTop="1">
      <c r="B5" s="43"/>
      <c r="C5" s="44" t="s">
        <v>46</v>
      </c>
      <c r="D5" s="44"/>
      <c r="E5" s="45"/>
      <c r="F5" s="44" t="s">
        <v>47</v>
      </c>
      <c r="G5" s="44"/>
      <c r="H5" s="45"/>
      <c r="I5" s="44" t="s">
        <v>48</v>
      </c>
      <c r="J5" s="44"/>
      <c r="K5" s="46"/>
      <c r="L5" s="47"/>
    </row>
    <row r="6" spans="2:12" ht="27" customHeight="1" thickBot="1">
      <c r="B6" s="48" t="s">
        <v>49</v>
      </c>
      <c r="C6" s="13" t="s">
        <v>50</v>
      </c>
      <c r="D6" s="13" t="s">
        <v>51</v>
      </c>
      <c r="E6" s="49" t="s">
        <v>52</v>
      </c>
      <c r="F6" s="13" t="s">
        <v>50</v>
      </c>
      <c r="G6" s="13" t="s">
        <v>51</v>
      </c>
      <c r="H6" s="49" t="s">
        <v>52</v>
      </c>
      <c r="I6" s="14" t="s">
        <v>50</v>
      </c>
      <c r="J6" s="14" t="s">
        <v>51</v>
      </c>
      <c r="K6" s="50" t="s">
        <v>52</v>
      </c>
      <c r="L6" s="51" t="s">
        <v>53</v>
      </c>
    </row>
    <row r="7" spans="2:12" s="15" customFormat="1" ht="15" customHeight="1">
      <c r="B7" s="52" t="s">
        <v>54</v>
      </c>
      <c r="C7" s="53">
        <v>21273285</v>
      </c>
      <c r="D7" s="53">
        <v>16692614</v>
      </c>
      <c r="E7" s="53">
        <v>4580671</v>
      </c>
      <c r="F7" s="54">
        <v>19917691</v>
      </c>
      <c r="G7" s="53">
        <v>15120844</v>
      </c>
      <c r="H7" s="55">
        <v>4796846</v>
      </c>
      <c r="I7" s="56">
        <v>19124193</v>
      </c>
      <c r="J7" s="57">
        <v>14165422</v>
      </c>
      <c r="K7" s="58">
        <v>4958772</v>
      </c>
      <c r="L7" s="59" t="e">
        <f>#REF!-#REF!</f>
        <v>#REF!</v>
      </c>
    </row>
    <row r="8" spans="2:12" ht="9.75" customHeight="1">
      <c r="B8" s="60"/>
      <c r="C8" s="61"/>
      <c r="D8" s="61"/>
      <c r="E8" s="61"/>
      <c r="F8" s="62"/>
      <c r="G8" s="61"/>
      <c r="H8" s="61"/>
      <c r="J8" s="32"/>
      <c r="K8" s="63"/>
      <c r="L8" s="64"/>
    </row>
    <row r="9" spans="2:12" s="5" customFormat="1" ht="15" customHeight="1">
      <c r="B9" s="65" t="s">
        <v>55</v>
      </c>
      <c r="C9" s="66">
        <v>3745295</v>
      </c>
      <c r="D9" s="67">
        <v>3744044</v>
      </c>
      <c r="E9" s="67">
        <v>1251</v>
      </c>
      <c r="F9" s="66">
        <v>3580304</v>
      </c>
      <c r="G9" s="67">
        <v>3580130</v>
      </c>
      <c r="H9" s="67">
        <v>173</v>
      </c>
      <c r="I9" s="68">
        <v>3691561</v>
      </c>
      <c r="J9" s="69">
        <v>3691104</v>
      </c>
      <c r="K9" s="70">
        <v>457</v>
      </c>
      <c r="L9" s="71" t="e">
        <f>#REF!-#REF!</f>
        <v>#REF!</v>
      </c>
    </row>
    <row r="10" spans="2:12" s="5" customFormat="1" ht="15" customHeight="1">
      <c r="B10" s="65" t="s">
        <v>56</v>
      </c>
      <c r="C10" s="67">
        <v>390249</v>
      </c>
      <c r="D10" s="67">
        <v>199767</v>
      </c>
      <c r="E10" s="67">
        <v>190482</v>
      </c>
      <c r="F10" s="66">
        <v>394900</v>
      </c>
      <c r="G10" s="67">
        <v>210976</v>
      </c>
      <c r="H10" s="67">
        <v>183924</v>
      </c>
      <c r="I10" s="68">
        <v>395341</v>
      </c>
      <c r="J10" s="69">
        <v>202324</v>
      </c>
      <c r="K10" s="70">
        <v>193017</v>
      </c>
      <c r="L10" s="71" t="e">
        <f>#REF!-#REF!</f>
        <v>#REF!</v>
      </c>
    </row>
    <row r="11" spans="2:12" s="5" customFormat="1" ht="15" customHeight="1">
      <c r="B11" s="65" t="s">
        <v>57</v>
      </c>
      <c r="C11" s="67">
        <v>4569680</v>
      </c>
      <c r="D11" s="67">
        <v>1364938</v>
      </c>
      <c r="E11" s="67">
        <v>3204742</v>
      </c>
      <c r="F11" s="66">
        <v>4923275</v>
      </c>
      <c r="G11" s="67">
        <v>1341871</v>
      </c>
      <c r="H11" s="67">
        <v>3581404</v>
      </c>
      <c r="I11" s="68">
        <v>4974737</v>
      </c>
      <c r="J11" s="69">
        <v>1214172</v>
      </c>
      <c r="K11" s="70">
        <v>3760564</v>
      </c>
      <c r="L11" s="71" t="e">
        <f>#REF!-#REF!</f>
        <v>#REF!</v>
      </c>
    </row>
    <row r="12" spans="2:12" s="5" customFormat="1" ht="15" customHeight="1">
      <c r="B12" s="65" t="s">
        <v>58</v>
      </c>
      <c r="C12" s="67">
        <v>982173</v>
      </c>
      <c r="D12" s="67">
        <v>476143</v>
      </c>
      <c r="E12" s="67">
        <v>506031</v>
      </c>
      <c r="F12" s="66">
        <v>555679</v>
      </c>
      <c r="G12" s="67">
        <v>158491</v>
      </c>
      <c r="H12" s="67">
        <v>397187</v>
      </c>
      <c r="I12" s="68">
        <v>488056</v>
      </c>
      <c r="J12" s="69">
        <v>212432</v>
      </c>
      <c r="K12" s="70">
        <v>275624</v>
      </c>
      <c r="L12" s="71" t="e">
        <f>#REF!-#REF!</f>
        <v>#REF!</v>
      </c>
    </row>
    <row r="13" spans="2:12" s="5" customFormat="1" ht="15" customHeight="1">
      <c r="B13" s="65" t="s">
        <v>59</v>
      </c>
      <c r="C13" s="67">
        <v>1423727</v>
      </c>
      <c r="D13" s="67">
        <v>1328704</v>
      </c>
      <c r="E13" s="67">
        <v>95023</v>
      </c>
      <c r="F13" s="66">
        <v>1057404</v>
      </c>
      <c r="G13" s="67">
        <v>954832</v>
      </c>
      <c r="H13" s="67">
        <v>102572</v>
      </c>
      <c r="I13" s="68">
        <v>887026</v>
      </c>
      <c r="J13" s="69">
        <v>746070</v>
      </c>
      <c r="K13" s="70">
        <v>140956</v>
      </c>
      <c r="L13" s="71" t="e">
        <f>#REF!-#REF!</f>
        <v>#REF!</v>
      </c>
    </row>
    <row r="14" spans="2:12" s="5" customFormat="1" ht="15" customHeight="1">
      <c r="B14" s="65" t="s">
        <v>60</v>
      </c>
      <c r="C14" s="67">
        <v>79549</v>
      </c>
      <c r="D14" s="67">
        <v>20583</v>
      </c>
      <c r="E14" s="67">
        <v>58966</v>
      </c>
      <c r="F14" s="66">
        <v>92350</v>
      </c>
      <c r="G14" s="67">
        <v>3212</v>
      </c>
      <c r="H14" s="67">
        <v>89137</v>
      </c>
      <c r="I14" s="68">
        <v>118103</v>
      </c>
      <c r="J14" s="69">
        <v>15139</v>
      </c>
      <c r="K14" s="70">
        <v>102964</v>
      </c>
      <c r="L14" s="71" t="e">
        <f>#REF!-#REF!</f>
        <v>#REF!</v>
      </c>
    </row>
    <row r="15" spans="2:12" s="5" customFormat="1" ht="15" customHeight="1">
      <c r="B15" s="65" t="s">
        <v>61</v>
      </c>
      <c r="C15" s="67">
        <v>241601</v>
      </c>
      <c r="D15" s="67">
        <v>59667</v>
      </c>
      <c r="E15" s="67">
        <v>181934</v>
      </c>
      <c r="F15" s="66">
        <v>268601</v>
      </c>
      <c r="G15" s="67">
        <v>38600</v>
      </c>
      <c r="H15" s="67">
        <v>230001</v>
      </c>
      <c r="I15" s="68">
        <v>296224</v>
      </c>
      <c r="J15" s="69">
        <v>21238</v>
      </c>
      <c r="K15" s="70">
        <v>274987</v>
      </c>
      <c r="L15" s="71" t="e">
        <f>#REF!-#REF!</f>
        <v>#REF!</v>
      </c>
    </row>
    <row r="16" spans="2:12" s="5" customFormat="1" ht="15" customHeight="1">
      <c r="B16" s="65" t="s">
        <v>62</v>
      </c>
      <c r="C16" s="67">
        <v>8200894</v>
      </c>
      <c r="D16" s="67">
        <v>7858651</v>
      </c>
      <c r="E16" s="67">
        <v>342243</v>
      </c>
      <c r="F16" s="66">
        <v>8550210</v>
      </c>
      <c r="G16" s="67">
        <v>8339672</v>
      </c>
      <c r="H16" s="67">
        <v>210538</v>
      </c>
      <c r="I16" s="68">
        <v>7331243</v>
      </c>
      <c r="J16" s="69">
        <v>7130184</v>
      </c>
      <c r="K16" s="70">
        <v>201059</v>
      </c>
      <c r="L16" s="71" t="e">
        <f>#REF!-#REF!</f>
        <v>#REF!</v>
      </c>
    </row>
    <row r="17" spans="2:12" s="5" customFormat="1" ht="15" customHeight="1">
      <c r="B17" s="65" t="s">
        <v>63</v>
      </c>
      <c r="C17" s="67">
        <v>1640117</v>
      </c>
      <c r="D17" s="67">
        <v>1640117</v>
      </c>
      <c r="E17" s="67">
        <v>0</v>
      </c>
      <c r="F17" s="66">
        <v>494969</v>
      </c>
      <c r="G17" s="67">
        <v>493059</v>
      </c>
      <c r="H17" s="67">
        <v>1911</v>
      </c>
      <c r="I17" s="68">
        <v>941903</v>
      </c>
      <c r="J17" s="69">
        <v>932759</v>
      </c>
      <c r="K17" s="70">
        <v>9144</v>
      </c>
      <c r="L17" s="71" t="e">
        <f>#REF!-#REF!</f>
        <v>#REF!</v>
      </c>
    </row>
    <row r="18" spans="2:12" ht="9.75" customHeight="1" thickBot="1">
      <c r="B18" s="72"/>
      <c r="C18" s="73"/>
      <c r="D18" s="73"/>
      <c r="E18" s="73"/>
      <c r="F18" s="73"/>
      <c r="G18" s="73"/>
      <c r="H18" s="73"/>
      <c r="I18" s="74"/>
      <c r="J18" s="73"/>
      <c r="K18" s="75"/>
      <c r="L18" s="76"/>
    </row>
    <row r="19" spans="2:12" ht="12.75" thickTop="1">
      <c r="B19" s="20" t="s">
        <v>64</v>
      </c>
      <c r="C19" s="20"/>
      <c r="D19" s="20"/>
      <c r="E19" s="20"/>
      <c r="F19" s="20"/>
      <c r="G19" s="20"/>
      <c r="H19" s="20"/>
      <c r="I19" s="20"/>
      <c r="J19" s="20"/>
      <c r="K19" s="20"/>
      <c r="L19" s="20"/>
    </row>
    <row r="20" spans="2:12" ht="12">
      <c r="B20" s="20"/>
      <c r="C20" s="20"/>
      <c r="D20" s="20"/>
      <c r="E20" s="20"/>
      <c r="F20" s="20"/>
      <c r="G20" s="20"/>
      <c r="H20" s="77"/>
      <c r="I20" s="20"/>
      <c r="J20" s="20"/>
      <c r="K20" s="20"/>
      <c r="L20" s="20"/>
    </row>
    <row r="21" spans="2:12" ht="12">
      <c r="B21" s="20"/>
      <c r="C21" s="20"/>
      <c r="D21" s="20"/>
      <c r="E21" s="20"/>
      <c r="F21" s="20"/>
      <c r="G21" s="20"/>
      <c r="H21" s="77"/>
      <c r="I21" s="20"/>
      <c r="J21" s="20"/>
      <c r="K21" s="20"/>
      <c r="L21" s="20"/>
    </row>
    <row r="22" spans="2:12" ht="12">
      <c r="B22" s="20"/>
      <c r="C22" s="20"/>
      <c r="D22" s="20"/>
      <c r="E22" s="20"/>
      <c r="F22" s="20"/>
      <c r="G22" s="20"/>
      <c r="H22" s="77"/>
      <c r="I22" s="20"/>
      <c r="J22" s="20"/>
      <c r="K22" s="20"/>
      <c r="L22" s="20"/>
    </row>
    <row r="23" spans="2:12" ht="12">
      <c r="B23" s="20"/>
      <c r="C23" s="20"/>
      <c r="D23" s="20"/>
      <c r="E23" s="20"/>
      <c r="F23" s="20"/>
      <c r="G23" s="20"/>
      <c r="H23" s="77"/>
      <c r="I23" s="20"/>
      <c r="J23" s="20"/>
      <c r="K23" s="20"/>
      <c r="L23" s="20"/>
    </row>
    <row r="24" spans="2:12" ht="12">
      <c r="B24" s="20"/>
      <c r="C24" s="20"/>
      <c r="D24" s="20"/>
      <c r="E24" s="20"/>
      <c r="F24" s="20"/>
      <c r="G24" s="20"/>
      <c r="H24" s="77"/>
      <c r="I24" s="20"/>
      <c r="J24" s="20"/>
      <c r="K24" s="20"/>
      <c r="L24" s="20"/>
    </row>
    <row r="25" spans="2:12" ht="12">
      <c r="B25" s="20"/>
      <c r="C25" s="20"/>
      <c r="D25" s="20"/>
      <c r="E25" s="20"/>
      <c r="F25" s="20"/>
      <c r="G25" s="20"/>
      <c r="H25" s="77"/>
      <c r="I25" s="20"/>
      <c r="J25" s="20"/>
      <c r="K25" s="20"/>
      <c r="L25" s="20"/>
    </row>
    <row r="26" spans="2:12" ht="12">
      <c r="B26" s="20"/>
      <c r="C26" s="20"/>
      <c r="D26" s="20"/>
      <c r="E26" s="20"/>
      <c r="F26" s="20"/>
      <c r="G26" s="20"/>
      <c r="H26" s="77"/>
      <c r="I26" s="20"/>
      <c r="J26" s="20"/>
      <c r="K26" s="20"/>
      <c r="L26" s="20"/>
    </row>
    <row r="27" spans="2:12" ht="12">
      <c r="B27" s="20"/>
      <c r="C27" s="20"/>
      <c r="D27" s="20"/>
      <c r="E27" s="20"/>
      <c r="F27" s="20"/>
      <c r="G27" s="20"/>
      <c r="H27" s="77"/>
      <c r="I27" s="20"/>
      <c r="J27" s="20"/>
      <c r="K27" s="20"/>
      <c r="L27" s="20"/>
    </row>
    <row r="28" spans="2:12" ht="12">
      <c r="B28" s="20"/>
      <c r="C28" s="20"/>
      <c r="D28" s="20"/>
      <c r="E28" s="20"/>
      <c r="F28" s="20"/>
      <c r="G28" s="20"/>
      <c r="H28" s="77"/>
      <c r="I28" s="20"/>
      <c r="J28" s="20"/>
      <c r="K28" s="20"/>
      <c r="L28" s="20"/>
    </row>
    <row r="29" spans="2:12" ht="12">
      <c r="B29" s="20"/>
      <c r="C29" s="20"/>
      <c r="D29" s="20"/>
      <c r="E29" s="20"/>
      <c r="F29" s="20"/>
      <c r="G29" s="20"/>
      <c r="H29" s="77"/>
      <c r="I29" s="20"/>
      <c r="J29" s="20"/>
      <c r="K29" s="20"/>
      <c r="L29" s="20"/>
    </row>
    <row r="30" spans="2:12" ht="12">
      <c r="B30" s="20"/>
      <c r="C30" s="20"/>
      <c r="D30" s="20"/>
      <c r="E30" s="20"/>
      <c r="F30" s="20"/>
      <c r="G30" s="20"/>
      <c r="H30" s="77"/>
      <c r="I30" s="20"/>
      <c r="J30" s="20"/>
      <c r="K30" s="20"/>
      <c r="L30" s="20"/>
    </row>
    <row r="31" spans="2:12" ht="12">
      <c r="B31" s="20"/>
      <c r="C31" s="20"/>
      <c r="D31" s="20"/>
      <c r="E31" s="20"/>
      <c r="F31" s="20"/>
      <c r="G31" s="20"/>
      <c r="H31" s="20"/>
      <c r="I31" s="20"/>
      <c r="J31" s="20"/>
      <c r="K31" s="20"/>
      <c r="L31" s="20"/>
    </row>
    <row r="32" spans="2:12" ht="12">
      <c r="B32" s="20"/>
      <c r="C32" s="20"/>
      <c r="D32" s="20"/>
      <c r="E32" s="20"/>
      <c r="F32" s="20"/>
      <c r="G32" s="20"/>
      <c r="H32" s="20"/>
      <c r="I32" s="20"/>
      <c r="J32" s="20"/>
      <c r="K32" s="20"/>
      <c r="L32" s="20"/>
    </row>
    <row r="33" spans="2:12" ht="12">
      <c r="B33" s="20"/>
      <c r="C33" s="20"/>
      <c r="D33" s="20"/>
      <c r="E33" s="20"/>
      <c r="F33" s="20"/>
      <c r="G33" s="20"/>
      <c r="H33" s="20"/>
      <c r="I33" s="20"/>
      <c r="J33" s="20"/>
      <c r="K33" s="20"/>
      <c r="L33" s="20"/>
    </row>
    <row r="34" spans="2:12" ht="12">
      <c r="B34" s="20"/>
      <c r="C34" s="20"/>
      <c r="D34" s="20"/>
      <c r="E34" s="20"/>
      <c r="F34" s="20"/>
      <c r="G34" s="20"/>
      <c r="H34" s="20"/>
      <c r="I34" s="20"/>
      <c r="J34" s="20"/>
      <c r="K34" s="20"/>
      <c r="L34" s="20"/>
    </row>
    <row r="35" spans="2:12" ht="12">
      <c r="B35" s="20"/>
      <c r="C35" s="20"/>
      <c r="D35" s="20"/>
      <c r="E35" s="20"/>
      <c r="F35" s="20"/>
      <c r="G35" s="20"/>
      <c r="H35" s="20"/>
      <c r="I35" s="20"/>
      <c r="J35" s="20"/>
      <c r="K35" s="20"/>
      <c r="L35" s="20"/>
    </row>
    <row r="36" spans="2:12" ht="12">
      <c r="B36" s="20"/>
      <c r="C36" s="20"/>
      <c r="D36" s="20"/>
      <c r="E36" s="20"/>
      <c r="F36" s="20"/>
      <c r="G36" s="20"/>
      <c r="H36" s="20"/>
      <c r="I36" s="20"/>
      <c r="J36" s="20"/>
      <c r="K36" s="20"/>
      <c r="L36" s="20"/>
    </row>
    <row r="37" spans="2:12" ht="12">
      <c r="B37" s="20"/>
      <c r="C37" s="20"/>
      <c r="D37" s="20"/>
      <c r="E37" s="20"/>
      <c r="F37" s="20"/>
      <c r="G37" s="20"/>
      <c r="H37" s="20"/>
      <c r="I37" s="20"/>
      <c r="J37" s="20"/>
      <c r="K37" s="20"/>
      <c r="L37" s="20"/>
    </row>
    <row r="38" spans="2:12" ht="12">
      <c r="B38" s="20"/>
      <c r="C38" s="20"/>
      <c r="D38" s="20"/>
      <c r="E38" s="20"/>
      <c r="F38" s="20"/>
      <c r="G38" s="20"/>
      <c r="H38" s="20"/>
      <c r="I38" s="20"/>
      <c r="J38" s="20"/>
      <c r="K38" s="20"/>
      <c r="L38" s="20"/>
    </row>
    <row r="39" spans="2:12" ht="12">
      <c r="B39" s="20"/>
      <c r="C39" s="20"/>
      <c r="D39" s="20"/>
      <c r="E39" s="20"/>
      <c r="F39" s="20"/>
      <c r="G39" s="20"/>
      <c r="H39" s="20"/>
      <c r="I39" s="20"/>
      <c r="J39" s="20"/>
      <c r="K39" s="20"/>
      <c r="L39" s="20"/>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V65"/>
  <sheetViews>
    <sheetView workbookViewId="0" topLeftCell="A1">
      <selection activeCell="A1" sqref="A1"/>
    </sheetView>
  </sheetViews>
  <sheetFormatPr defaultColWidth="9.00390625" defaultRowHeight="13.5"/>
  <cols>
    <col min="1" max="1" width="9.625" style="79" customWidth="1"/>
    <col min="2" max="4" width="11.375" style="79" bestFit="1" customWidth="1"/>
    <col min="5" max="5" width="9.75390625" style="79" bestFit="1" customWidth="1"/>
    <col min="6" max="7" width="11.375" style="79" bestFit="1" customWidth="1"/>
    <col min="8" max="9" width="9.75390625" style="79" bestFit="1" customWidth="1"/>
    <col min="10" max="10" width="10.50390625" style="79" bestFit="1" customWidth="1"/>
    <col min="11" max="11" width="10.375" style="79" customWidth="1"/>
    <col min="12" max="12" width="9.625" style="79" customWidth="1"/>
    <col min="13" max="13" width="9.75390625" style="79" bestFit="1" customWidth="1"/>
    <col min="14" max="14" width="10.125" style="79" customWidth="1"/>
    <col min="15" max="15" width="9.75390625" style="79" bestFit="1" customWidth="1"/>
    <col min="16" max="16" width="11.375" style="79" bestFit="1" customWidth="1"/>
    <col min="17" max="17" width="8.25390625" style="79" bestFit="1" customWidth="1"/>
    <col min="18" max="19" width="9.75390625" style="79" bestFit="1" customWidth="1"/>
    <col min="20" max="20" width="9.75390625" style="79" customWidth="1"/>
    <col min="21" max="21" width="10.50390625" style="79" bestFit="1" customWidth="1"/>
    <col min="22" max="22" width="10.50390625" style="79" customWidth="1"/>
    <col min="23" max="16384" width="9.00390625" style="79" customWidth="1"/>
  </cols>
  <sheetData>
    <row r="2" ht="14.25">
      <c r="A2" s="78" t="s">
        <v>65</v>
      </c>
    </row>
    <row r="3" spans="1:22" ht="11.25">
      <c r="A3" s="80"/>
      <c r="B3" s="80"/>
      <c r="C3" s="80"/>
      <c r="D3" s="80"/>
      <c r="E3" s="80"/>
      <c r="F3" s="80"/>
      <c r="G3" s="80"/>
      <c r="H3" s="80"/>
      <c r="I3" s="80"/>
      <c r="J3" s="80"/>
      <c r="K3" s="80"/>
      <c r="L3" s="80"/>
      <c r="M3" s="80"/>
      <c r="N3" s="80"/>
      <c r="O3" s="80"/>
      <c r="P3" s="80"/>
      <c r="Q3" s="80"/>
      <c r="R3" s="80"/>
      <c r="S3" s="80"/>
      <c r="T3" s="80"/>
      <c r="U3" s="81"/>
      <c r="V3" s="81" t="s">
        <v>66</v>
      </c>
    </row>
    <row r="4" spans="1:22" ht="12.75" customHeight="1">
      <c r="A4" s="82"/>
      <c r="C4" s="83"/>
      <c r="D4" s="84" t="s">
        <v>67</v>
      </c>
      <c r="E4" s="3"/>
      <c r="F4" s="85"/>
      <c r="G4" s="86" t="s">
        <v>68</v>
      </c>
      <c r="H4" s="86"/>
      <c r="I4" s="86"/>
      <c r="J4" s="86"/>
      <c r="K4" s="86"/>
      <c r="L4" s="86"/>
      <c r="M4" s="86"/>
      <c r="N4" s="86"/>
      <c r="O4" s="86"/>
      <c r="P4" s="86"/>
      <c r="Q4" s="86"/>
      <c r="R4" s="86"/>
      <c r="S4" s="86"/>
      <c r="T4" s="86"/>
      <c r="U4" s="87"/>
      <c r="V4" s="87"/>
    </row>
    <row r="5" spans="1:22" ht="12.75" customHeight="1">
      <c r="A5" s="82" t="s">
        <v>69</v>
      </c>
      <c r="B5" s="88" t="s">
        <v>70</v>
      </c>
      <c r="C5" s="89" t="s">
        <v>71</v>
      </c>
      <c r="D5" s="84" t="s">
        <v>72</v>
      </c>
      <c r="E5" s="88" t="s">
        <v>73</v>
      </c>
      <c r="F5" s="89" t="s">
        <v>74</v>
      </c>
      <c r="G5" s="90"/>
      <c r="H5" s="83"/>
      <c r="I5" s="88" t="s">
        <v>75</v>
      </c>
      <c r="J5" s="91" t="s">
        <v>76</v>
      </c>
      <c r="K5" s="89" t="s">
        <v>77</v>
      </c>
      <c r="L5" s="88" t="s">
        <v>78</v>
      </c>
      <c r="M5" s="89" t="s">
        <v>79</v>
      </c>
      <c r="N5" s="88" t="s">
        <v>80</v>
      </c>
      <c r="O5" s="89" t="s">
        <v>81</v>
      </c>
      <c r="P5" s="89"/>
      <c r="Q5" s="89" t="s">
        <v>82</v>
      </c>
      <c r="R5" s="92" t="s">
        <v>83</v>
      </c>
      <c r="S5" s="89"/>
      <c r="T5" s="91"/>
      <c r="U5" s="93"/>
      <c r="V5" s="94"/>
    </row>
    <row r="6" spans="1:22" ht="12.75" customHeight="1">
      <c r="A6" s="82"/>
      <c r="B6" s="88" t="s">
        <v>84</v>
      </c>
      <c r="C6" s="89" t="s">
        <v>85</v>
      </c>
      <c r="D6" s="84" t="s">
        <v>86</v>
      </c>
      <c r="E6" s="88" t="s">
        <v>87</v>
      </c>
      <c r="F6" s="89" t="s">
        <v>88</v>
      </c>
      <c r="G6" s="95" t="s">
        <v>89</v>
      </c>
      <c r="H6" s="89" t="s">
        <v>13</v>
      </c>
      <c r="I6" s="88"/>
      <c r="J6" s="91"/>
      <c r="K6" s="89" t="s">
        <v>90</v>
      </c>
      <c r="L6" s="95" t="s">
        <v>91</v>
      </c>
      <c r="M6" s="89"/>
      <c r="N6" s="95" t="s">
        <v>92</v>
      </c>
      <c r="O6" s="89"/>
      <c r="P6" s="89" t="s">
        <v>93</v>
      </c>
      <c r="Q6" s="89" t="s">
        <v>94</v>
      </c>
      <c r="R6" s="92" t="s">
        <v>95</v>
      </c>
      <c r="S6" s="89" t="s">
        <v>96</v>
      </c>
      <c r="T6" s="91" t="s">
        <v>97</v>
      </c>
      <c r="U6" s="91" t="s">
        <v>19</v>
      </c>
      <c r="V6" s="96" t="s">
        <v>98</v>
      </c>
    </row>
    <row r="7" spans="1:22" ht="12.75" customHeight="1">
      <c r="A7" s="97"/>
      <c r="B7" s="80"/>
      <c r="C7" s="98"/>
      <c r="D7" s="99" t="s">
        <v>99</v>
      </c>
      <c r="E7" s="100" t="s">
        <v>100</v>
      </c>
      <c r="F7" s="99" t="s">
        <v>101</v>
      </c>
      <c r="G7" s="80"/>
      <c r="H7" s="98"/>
      <c r="I7" s="101" t="s">
        <v>102</v>
      </c>
      <c r="J7" s="102" t="s">
        <v>103</v>
      </c>
      <c r="K7" s="103" t="s">
        <v>104</v>
      </c>
      <c r="L7" s="104" t="s">
        <v>104</v>
      </c>
      <c r="M7" s="103" t="s">
        <v>105</v>
      </c>
      <c r="N7" s="104" t="s">
        <v>106</v>
      </c>
      <c r="O7" s="103" t="s">
        <v>107</v>
      </c>
      <c r="P7" s="103"/>
      <c r="Q7" s="103" t="s">
        <v>104</v>
      </c>
      <c r="R7" s="103" t="s">
        <v>108</v>
      </c>
      <c r="S7" s="103"/>
      <c r="T7" s="102"/>
      <c r="U7" s="105"/>
      <c r="V7" s="106"/>
    </row>
    <row r="8" spans="1:22" ht="12.75" customHeight="1">
      <c r="A8" s="107" t="s">
        <v>109</v>
      </c>
      <c r="B8" s="108">
        <v>526887222</v>
      </c>
      <c r="C8" s="109">
        <v>507680541</v>
      </c>
      <c r="D8" s="109">
        <v>19206681</v>
      </c>
      <c r="E8" s="109">
        <v>3017867</v>
      </c>
      <c r="F8" s="109">
        <v>16188814</v>
      </c>
      <c r="G8" s="109">
        <v>136587446</v>
      </c>
      <c r="H8" s="109">
        <v>5610679</v>
      </c>
      <c r="I8" s="109">
        <v>4693109</v>
      </c>
      <c r="J8" s="109">
        <v>12260241</v>
      </c>
      <c r="K8" s="109">
        <v>199783</v>
      </c>
      <c r="L8" s="109">
        <v>1528</v>
      </c>
      <c r="M8" s="109">
        <v>2998630</v>
      </c>
      <c r="N8" s="109">
        <v>40761</v>
      </c>
      <c r="O8" s="110">
        <v>4471591</v>
      </c>
      <c r="P8" s="109">
        <v>171684147</v>
      </c>
      <c r="Q8" s="109">
        <v>240361</v>
      </c>
      <c r="R8" s="109">
        <v>4192736</v>
      </c>
      <c r="S8" s="109">
        <v>8269588</v>
      </c>
      <c r="T8" s="111">
        <v>1568243</v>
      </c>
      <c r="U8" s="111">
        <v>32023574</v>
      </c>
      <c r="V8" s="112">
        <v>27116554</v>
      </c>
    </row>
    <row r="9" spans="1:22" ht="12.75" customHeight="1">
      <c r="A9" s="107"/>
      <c r="B9" s="113"/>
      <c r="C9" s="114"/>
      <c r="D9" s="114"/>
      <c r="E9" s="114"/>
      <c r="F9" s="114"/>
      <c r="G9" s="114"/>
      <c r="H9" s="114"/>
      <c r="I9" s="114"/>
      <c r="J9" s="114"/>
      <c r="K9" s="114"/>
      <c r="L9" s="114"/>
      <c r="M9" s="114"/>
      <c r="N9" s="114"/>
      <c r="O9" s="114"/>
      <c r="P9" s="114"/>
      <c r="Q9" s="114"/>
      <c r="R9" s="114"/>
      <c r="S9" s="114"/>
      <c r="T9" s="115"/>
      <c r="U9" s="115"/>
      <c r="V9" s="116"/>
    </row>
    <row r="10" spans="1:22" s="122" customFormat="1" ht="12.75" customHeight="1">
      <c r="A10" s="117" t="s">
        <v>110</v>
      </c>
      <c r="B10" s="118">
        <v>501924841</v>
      </c>
      <c r="C10" s="119">
        <v>487058969</v>
      </c>
      <c r="D10" s="119">
        <v>14865872</v>
      </c>
      <c r="E10" s="119">
        <v>2689764</v>
      </c>
      <c r="F10" s="119">
        <v>12176108</v>
      </c>
      <c r="G10" s="119">
        <v>132940467</v>
      </c>
      <c r="H10" s="119">
        <v>5674220</v>
      </c>
      <c r="I10" s="119">
        <v>1371058</v>
      </c>
      <c r="J10" s="119">
        <v>10741500</v>
      </c>
      <c r="K10" s="119">
        <v>172483</v>
      </c>
      <c r="L10" s="119">
        <v>9019</v>
      </c>
      <c r="M10" s="119">
        <v>2591505</v>
      </c>
      <c r="N10" s="119">
        <v>40272</v>
      </c>
      <c r="O10" s="119">
        <v>4378971</v>
      </c>
      <c r="P10" s="119">
        <v>162320171</v>
      </c>
      <c r="Q10" s="119">
        <v>246458</v>
      </c>
      <c r="R10" s="119">
        <v>4240698</v>
      </c>
      <c r="S10" s="119">
        <v>8019370</v>
      </c>
      <c r="T10" s="120">
        <v>1606285</v>
      </c>
      <c r="U10" s="120">
        <v>32966153</v>
      </c>
      <c r="V10" s="121">
        <v>23617896</v>
      </c>
    </row>
    <row r="11" spans="1:22" ht="12.75" customHeight="1">
      <c r="A11" s="123"/>
      <c r="B11" s="124"/>
      <c r="C11" s="125"/>
      <c r="D11" s="125"/>
      <c r="E11" s="125"/>
      <c r="F11" s="125"/>
      <c r="G11" s="125"/>
      <c r="H11" s="125"/>
      <c r="I11" s="125"/>
      <c r="J11" s="125"/>
      <c r="K11" s="125"/>
      <c r="L11" s="125"/>
      <c r="M11" s="125"/>
      <c r="N11" s="125"/>
      <c r="O11" s="125"/>
      <c r="P11" s="125"/>
      <c r="Q11" s="125"/>
      <c r="R11" s="125"/>
      <c r="S11" s="125"/>
      <c r="T11" s="126"/>
      <c r="U11" s="126"/>
      <c r="V11" s="127"/>
    </row>
    <row r="12" spans="1:22" ht="12.75" customHeight="1">
      <c r="A12" s="107" t="s">
        <v>111</v>
      </c>
      <c r="B12" s="113">
        <v>328500997</v>
      </c>
      <c r="C12" s="114">
        <v>319590038</v>
      </c>
      <c r="D12" s="114">
        <v>8910959</v>
      </c>
      <c r="E12" s="114">
        <v>1797852</v>
      </c>
      <c r="F12" s="114">
        <v>7113107</v>
      </c>
      <c r="G12" s="114">
        <v>107018953</v>
      </c>
      <c r="H12" s="114">
        <v>3468790</v>
      </c>
      <c r="I12" s="114">
        <v>1081955</v>
      </c>
      <c r="J12" s="114">
        <v>8148917</v>
      </c>
      <c r="K12" s="114">
        <v>86864</v>
      </c>
      <c r="L12" s="114">
        <v>9019</v>
      </c>
      <c r="M12" s="114">
        <v>1574744</v>
      </c>
      <c r="N12" s="114">
        <v>40272</v>
      </c>
      <c r="O12" s="114">
        <v>3591044</v>
      </c>
      <c r="P12" s="114">
        <v>80717065</v>
      </c>
      <c r="Q12" s="114">
        <v>191137</v>
      </c>
      <c r="R12" s="114">
        <v>3330470</v>
      </c>
      <c r="S12" s="114">
        <v>5177824</v>
      </c>
      <c r="T12" s="115">
        <v>1242117</v>
      </c>
      <c r="U12" s="115">
        <v>26291173</v>
      </c>
      <c r="V12" s="116">
        <v>13447352</v>
      </c>
    </row>
    <row r="13" spans="1:22" ht="12.75" customHeight="1">
      <c r="A13" s="123"/>
      <c r="B13" s="124"/>
      <c r="C13" s="125"/>
      <c r="D13" s="125"/>
      <c r="E13" s="125"/>
      <c r="F13" s="125"/>
      <c r="G13" s="125"/>
      <c r="H13" s="125"/>
      <c r="I13" s="125"/>
      <c r="J13" s="125"/>
      <c r="K13" s="125"/>
      <c r="L13" s="125"/>
      <c r="M13" s="125"/>
      <c r="N13" s="125"/>
      <c r="O13" s="125"/>
      <c r="P13" s="125"/>
      <c r="Q13" s="125"/>
      <c r="R13" s="125"/>
      <c r="S13" s="125"/>
      <c r="T13" s="126"/>
      <c r="U13" s="126"/>
      <c r="V13" s="127"/>
    </row>
    <row r="14" spans="1:22" ht="12.75" customHeight="1">
      <c r="A14" s="107" t="s">
        <v>112</v>
      </c>
      <c r="B14" s="113">
        <v>173423844</v>
      </c>
      <c r="C14" s="114">
        <v>167468931</v>
      </c>
      <c r="D14" s="114">
        <v>5954913</v>
      </c>
      <c r="E14" s="114">
        <v>891912</v>
      </c>
      <c r="F14" s="114">
        <v>5063001</v>
      </c>
      <c r="G14" s="114">
        <v>25921514</v>
      </c>
      <c r="H14" s="114">
        <v>2205430</v>
      </c>
      <c r="I14" s="114">
        <v>289103</v>
      </c>
      <c r="J14" s="114">
        <v>2592583</v>
      </c>
      <c r="K14" s="114">
        <v>85619</v>
      </c>
      <c r="L14" s="114">
        <v>0</v>
      </c>
      <c r="M14" s="114">
        <v>1016761</v>
      </c>
      <c r="N14" s="114">
        <v>0</v>
      </c>
      <c r="O14" s="114">
        <v>787927</v>
      </c>
      <c r="P14" s="114">
        <v>81603106</v>
      </c>
      <c r="Q14" s="114">
        <v>55321</v>
      </c>
      <c r="R14" s="114">
        <v>910228</v>
      </c>
      <c r="S14" s="114">
        <v>2841546</v>
      </c>
      <c r="T14" s="115">
        <v>364168</v>
      </c>
      <c r="U14" s="115">
        <v>6674980</v>
      </c>
      <c r="V14" s="116">
        <v>10170544</v>
      </c>
    </row>
    <row r="15" spans="1:22" ht="12.75" customHeight="1">
      <c r="A15" s="107"/>
      <c r="B15" s="113"/>
      <c r="C15" s="114"/>
      <c r="D15" s="114"/>
      <c r="E15" s="114"/>
      <c r="F15" s="114"/>
      <c r="G15" s="114"/>
      <c r="H15" s="114"/>
      <c r="I15" s="114"/>
      <c r="J15" s="114"/>
      <c r="K15" s="114"/>
      <c r="L15" s="114"/>
      <c r="M15" s="114"/>
      <c r="N15" s="114"/>
      <c r="O15" s="114"/>
      <c r="P15" s="114"/>
      <c r="Q15" s="114"/>
      <c r="R15" s="114"/>
      <c r="S15" s="114"/>
      <c r="T15" s="115"/>
      <c r="U15" s="115"/>
      <c r="V15" s="116"/>
    </row>
    <row r="16" spans="1:22" ht="12.75" customHeight="1">
      <c r="A16" s="107" t="s">
        <v>113</v>
      </c>
      <c r="B16" s="113">
        <v>85551622</v>
      </c>
      <c r="C16" s="114">
        <v>83730794</v>
      </c>
      <c r="D16" s="114">
        <v>1820828</v>
      </c>
      <c r="E16" s="114">
        <v>432103</v>
      </c>
      <c r="F16" s="114">
        <v>1388725</v>
      </c>
      <c r="G16" s="114">
        <v>35554590</v>
      </c>
      <c r="H16" s="114">
        <v>779473</v>
      </c>
      <c r="I16" s="114">
        <v>371653</v>
      </c>
      <c r="J16" s="114">
        <v>2383267</v>
      </c>
      <c r="K16" s="114">
        <v>6207</v>
      </c>
      <c r="L16" s="114">
        <v>469</v>
      </c>
      <c r="M16" s="114">
        <v>358976</v>
      </c>
      <c r="N16" s="114">
        <v>0</v>
      </c>
      <c r="O16" s="114">
        <v>1319217</v>
      </c>
      <c r="P16" s="114">
        <v>12063525</v>
      </c>
      <c r="Q16" s="114">
        <v>59255</v>
      </c>
      <c r="R16" s="128">
        <v>901926</v>
      </c>
      <c r="S16" s="114">
        <v>1448684</v>
      </c>
      <c r="T16" s="115">
        <v>564710</v>
      </c>
      <c r="U16" s="115">
        <v>7279180</v>
      </c>
      <c r="V16" s="116">
        <v>3055394</v>
      </c>
    </row>
    <row r="17" spans="1:22" ht="12.75" customHeight="1">
      <c r="A17" s="107" t="s">
        <v>114</v>
      </c>
      <c r="B17" s="113">
        <v>33164259</v>
      </c>
      <c r="C17" s="114">
        <v>31774409</v>
      </c>
      <c r="D17" s="114">
        <v>1389850</v>
      </c>
      <c r="E17" s="114">
        <v>30060</v>
      </c>
      <c r="F17" s="114">
        <v>1359790</v>
      </c>
      <c r="G17" s="114">
        <v>10761307</v>
      </c>
      <c r="H17" s="114">
        <v>356689</v>
      </c>
      <c r="I17" s="114">
        <v>102161</v>
      </c>
      <c r="J17" s="128">
        <v>898563</v>
      </c>
      <c r="K17" s="114">
        <v>0</v>
      </c>
      <c r="L17" s="114">
        <v>0</v>
      </c>
      <c r="M17" s="114">
        <v>163689</v>
      </c>
      <c r="N17" s="114">
        <v>0</v>
      </c>
      <c r="O17" s="114">
        <v>327166</v>
      </c>
      <c r="P17" s="114">
        <v>8946068</v>
      </c>
      <c r="Q17" s="114">
        <v>19317</v>
      </c>
      <c r="R17" s="128">
        <v>412634</v>
      </c>
      <c r="S17" s="114">
        <v>456466</v>
      </c>
      <c r="T17" s="115">
        <v>94552</v>
      </c>
      <c r="U17" s="115">
        <v>2548530</v>
      </c>
      <c r="V17" s="116">
        <v>1344680</v>
      </c>
    </row>
    <row r="18" spans="1:22" ht="12.75" customHeight="1">
      <c r="A18" s="107" t="s">
        <v>115</v>
      </c>
      <c r="B18" s="113">
        <v>34157943</v>
      </c>
      <c r="C18" s="114">
        <v>33972831</v>
      </c>
      <c r="D18" s="114">
        <v>185112</v>
      </c>
      <c r="E18" s="114">
        <v>20147</v>
      </c>
      <c r="F18" s="114">
        <v>164965</v>
      </c>
      <c r="G18" s="114">
        <v>10769569</v>
      </c>
      <c r="H18" s="114">
        <v>369349</v>
      </c>
      <c r="I18" s="114">
        <v>110780</v>
      </c>
      <c r="J18" s="114">
        <v>907586</v>
      </c>
      <c r="K18" s="114">
        <v>14445</v>
      </c>
      <c r="L18" s="114">
        <v>0</v>
      </c>
      <c r="M18" s="114">
        <v>169483</v>
      </c>
      <c r="N18" s="114">
        <v>0</v>
      </c>
      <c r="O18" s="114">
        <v>355078</v>
      </c>
      <c r="P18" s="114">
        <v>10143302</v>
      </c>
      <c r="Q18" s="114">
        <v>20818</v>
      </c>
      <c r="R18" s="128">
        <v>468652</v>
      </c>
      <c r="S18" s="114">
        <v>569293</v>
      </c>
      <c r="T18" s="115">
        <v>99219</v>
      </c>
      <c r="U18" s="115">
        <v>2699610</v>
      </c>
      <c r="V18" s="116">
        <v>1510959</v>
      </c>
    </row>
    <row r="19" spans="1:22" ht="12.75" customHeight="1">
      <c r="A19" s="107" t="s">
        <v>116</v>
      </c>
      <c r="B19" s="113">
        <v>40299746</v>
      </c>
      <c r="C19" s="114">
        <v>39096573</v>
      </c>
      <c r="D19" s="114">
        <v>1203173</v>
      </c>
      <c r="E19" s="114">
        <v>277211</v>
      </c>
      <c r="F19" s="114">
        <v>925962</v>
      </c>
      <c r="G19" s="114">
        <v>12712125</v>
      </c>
      <c r="H19" s="114">
        <v>423319</v>
      </c>
      <c r="I19" s="114">
        <v>119158</v>
      </c>
      <c r="J19" s="114">
        <v>942703</v>
      </c>
      <c r="K19" s="114">
        <v>12639</v>
      </c>
      <c r="L19" s="114">
        <v>0</v>
      </c>
      <c r="M19" s="114">
        <v>181635</v>
      </c>
      <c r="N19" s="114">
        <v>0</v>
      </c>
      <c r="O19" s="114">
        <v>427930</v>
      </c>
      <c r="P19" s="114">
        <v>7499595</v>
      </c>
      <c r="Q19" s="114">
        <v>22911</v>
      </c>
      <c r="R19" s="128">
        <v>527181</v>
      </c>
      <c r="S19" s="114">
        <v>571759</v>
      </c>
      <c r="T19" s="115">
        <v>99458</v>
      </c>
      <c r="U19" s="115">
        <v>3466446</v>
      </c>
      <c r="V19" s="116">
        <v>1987707</v>
      </c>
    </row>
    <row r="20" spans="1:22" ht="12.75" customHeight="1">
      <c r="A20" s="107" t="s">
        <v>117</v>
      </c>
      <c r="B20" s="113">
        <v>15419792</v>
      </c>
      <c r="C20" s="114">
        <v>15162865</v>
      </c>
      <c r="D20" s="114">
        <v>256927</v>
      </c>
      <c r="E20" s="114">
        <v>37465</v>
      </c>
      <c r="F20" s="114">
        <v>219462</v>
      </c>
      <c r="G20" s="114">
        <v>4627536</v>
      </c>
      <c r="H20" s="114">
        <v>150858</v>
      </c>
      <c r="I20" s="114">
        <v>46873</v>
      </c>
      <c r="J20" s="114">
        <v>403810</v>
      </c>
      <c r="K20" s="114">
        <v>9204</v>
      </c>
      <c r="L20" s="114">
        <v>1380</v>
      </c>
      <c r="M20" s="114">
        <v>69464</v>
      </c>
      <c r="N20" s="114">
        <v>0</v>
      </c>
      <c r="O20" s="114">
        <v>137541</v>
      </c>
      <c r="P20" s="114">
        <v>5118848</v>
      </c>
      <c r="Q20" s="114">
        <v>8405</v>
      </c>
      <c r="R20" s="128">
        <v>247038</v>
      </c>
      <c r="S20" s="114">
        <v>279615</v>
      </c>
      <c r="T20" s="115">
        <v>108753</v>
      </c>
      <c r="U20" s="115">
        <v>991309</v>
      </c>
      <c r="V20" s="116">
        <v>481428</v>
      </c>
    </row>
    <row r="21" spans="1:22" ht="12.75" customHeight="1">
      <c r="A21" s="107" t="s">
        <v>118</v>
      </c>
      <c r="B21" s="113">
        <v>16580086</v>
      </c>
      <c r="C21" s="114">
        <v>16100843</v>
      </c>
      <c r="D21" s="114">
        <v>479243</v>
      </c>
      <c r="E21" s="114">
        <v>180171</v>
      </c>
      <c r="F21" s="114">
        <v>299072</v>
      </c>
      <c r="G21" s="114">
        <v>4919272</v>
      </c>
      <c r="H21" s="114">
        <v>160960</v>
      </c>
      <c r="I21" s="114">
        <v>50140</v>
      </c>
      <c r="J21" s="128">
        <v>374464</v>
      </c>
      <c r="K21" s="114">
        <v>0</v>
      </c>
      <c r="L21" s="114">
        <v>0</v>
      </c>
      <c r="M21" s="114">
        <v>74164</v>
      </c>
      <c r="N21" s="114">
        <v>0</v>
      </c>
      <c r="O21" s="114">
        <v>153605</v>
      </c>
      <c r="P21" s="114">
        <v>4603803</v>
      </c>
      <c r="Q21" s="114">
        <v>9033</v>
      </c>
      <c r="R21" s="128">
        <v>52654</v>
      </c>
      <c r="S21" s="114">
        <v>246836</v>
      </c>
      <c r="T21" s="115">
        <v>30520</v>
      </c>
      <c r="U21" s="115">
        <v>1531082</v>
      </c>
      <c r="V21" s="116">
        <v>696252</v>
      </c>
    </row>
    <row r="22" spans="1:22" ht="12.75" customHeight="1">
      <c r="A22" s="107" t="s">
        <v>119</v>
      </c>
      <c r="B22" s="113">
        <v>13068594</v>
      </c>
      <c r="C22" s="114">
        <v>12403216</v>
      </c>
      <c r="D22" s="114">
        <v>665378</v>
      </c>
      <c r="E22" s="114">
        <v>0</v>
      </c>
      <c r="F22" s="114">
        <v>665378</v>
      </c>
      <c r="G22" s="114">
        <v>3669673</v>
      </c>
      <c r="H22" s="114">
        <v>149863</v>
      </c>
      <c r="I22" s="114">
        <v>37393</v>
      </c>
      <c r="J22" s="114">
        <v>292330</v>
      </c>
      <c r="K22" s="114">
        <v>13394</v>
      </c>
      <c r="L22" s="114">
        <v>0</v>
      </c>
      <c r="M22" s="114">
        <v>69126</v>
      </c>
      <c r="N22" s="114">
        <v>0</v>
      </c>
      <c r="O22" s="114">
        <v>103185</v>
      </c>
      <c r="P22" s="114">
        <v>4367305</v>
      </c>
      <c r="Q22" s="114">
        <v>7258</v>
      </c>
      <c r="R22" s="128">
        <v>45412</v>
      </c>
      <c r="S22" s="114">
        <v>232159</v>
      </c>
      <c r="T22" s="115">
        <v>51173</v>
      </c>
      <c r="U22" s="115">
        <v>681522</v>
      </c>
      <c r="V22" s="116">
        <v>473607</v>
      </c>
    </row>
    <row r="23" spans="1:22" ht="12.75" customHeight="1">
      <c r="A23" s="107" t="s">
        <v>120</v>
      </c>
      <c r="B23" s="113">
        <v>13258767</v>
      </c>
      <c r="C23" s="114">
        <v>12579902</v>
      </c>
      <c r="D23" s="114">
        <v>678865</v>
      </c>
      <c r="E23" s="114">
        <v>228330</v>
      </c>
      <c r="F23" s="114">
        <v>450535</v>
      </c>
      <c r="G23" s="114">
        <v>2543890</v>
      </c>
      <c r="H23" s="114">
        <v>136231</v>
      </c>
      <c r="I23" s="114">
        <v>28652</v>
      </c>
      <c r="J23" s="128">
        <v>233049</v>
      </c>
      <c r="K23" s="114">
        <v>10348</v>
      </c>
      <c r="L23" s="114">
        <v>0</v>
      </c>
      <c r="M23" s="114">
        <v>62999</v>
      </c>
      <c r="N23" s="114">
        <v>859</v>
      </c>
      <c r="O23" s="114">
        <v>79242</v>
      </c>
      <c r="P23" s="114">
        <v>4932133</v>
      </c>
      <c r="Q23" s="114">
        <v>4498</v>
      </c>
      <c r="R23" s="114">
        <v>34458</v>
      </c>
      <c r="S23" s="114">
        <v>304703</v>
      </c>
      <c r="T23" s="115">
        <v>21218</v>
      </c>
      <c r="U23" s="115">
        <v>1053364</v>
      </c>
      <c r="V23" s="116">
        <v>618941</v>
      </c>
    </row>
    <row r="24" spans="1:22" ht="12.75" customHeight="1">
      <c r="A24" s="107" t="s">
        <v>121</v>
      </c>
      <c r="B24" s="113">
        <v>12232805</v>
      </c>
      <c r="C24" s="114">
        <v>11997637</v>
      </c>
      <c r="D24" s="114">
        <v>235168</v>
      </c>
      <c r="E24" s="114">
        <v>14886</v>
      </c>
      <c r="F24" s="114">
        <v>220282</v>
      </c>
      <c r="G24" s="114">
        <v>3223079</v>
      </c>
      <c r="H24" s="114">
        <v>181163</v>
      </c>
      <c r="I24" s="114">
        <v>35867</v>
      </c>
      <c r="J24" s="128">
        <v>294113</v>
      </c>
      <c r="K24" s="114">
        <v>0</v>
      </c>
      <c r="L24" s="114">
        <v>0</v>
      </c>
      <c r="M24" s="114">
        <v>83768</v>
      </c>
      <c r="N24" s="114">
        <v>0</v>
      </c>
      <c r="O24" s="114">
        <v>113126</v>
      </c>
      <c r="P24" s="114">
        <v>4272696</v>
      </c>
      <c r="Q24" s="114">
        <v>5309</v>
      </c>
      <c r="R24" s="128">
        <v>70538</v>
      </c>
      <c r="S24" s="114">
        <v>201680</v>
      </c>
      <c r="T24" s="115">
        <v>26327</v>
      </c>
      <c r="U24" s="115">
        <v>657453</v>
      </c>
      <c r="V24" s="116">
        <v>459583</v>
      </c>
    </row>
    <row r="25" spans="1:22" ht="12.75" customHeight="1">
      <c r="A25" s="107" t="s">
        <v>122</v>
      </c>
      <c r="B25" s="113">
        <v>20077075</v>
      </c>
      <c r="C25" s="114">
        <v>19618474</v>
      </c>
      <c r="D25" s="114">
        <v>458601</v>
      </c>
      <c r="E25" s="114">
        <v>185924</v>
      </c>
      <c r="F25" s="114">
        <v>272677</v>
      </c>
      <c r="G25" s="114">
        <v>7462357</v>
      </c>
      <c r="H25" s="114">
        <v>227647</v>
      </c>
      <c r="I25" s="114">
        <v>75623</v>
      </c>
      <c r="J25" s="114">
        <v>542337</v>
      </c>
      <c r="K25" s="114">
        <v>19199</v>
      </c>
      <c r="L25" s="114">
        <v>7170</v>
      </c>
      <c r="M25" s="114">
        <v>104798</v>
      </c>
      <c r="N25" s="114">
        <v>0</v>
      </c>
      <c r="O25" s="114">
        <v>240736</v>
      </c>
      <c r="P25" s="114">
        <v>4276711</v>
      </c>
      <c r="Q25" s="114">
        <v>14599</v>
      </c>
      <c r="R25" s="128">
        <v>77898</v>
      </c>
      <c r="S25" s="114">
        <v>243843</v>
      </c>
      <c r="T25" s="115">
        <v>57311</v>
      </c>
      <c r="U25" s="115">
        <v>1730272</v>
      </c>
      <c r="V25" s="116">
        <v>1066714</v>
      </c>
    </row>
    <row r="26" spans="1:22" ht="12.75" customHeight="1">
      <c r="A26" s="107" t="s">
        <v>123</v>
      </c>
      <c r="B26" s="113">
        <v>15973811</v>
      </c>
      <c r="C26" s="114">
        <v>15469714</v>
      </c>
      <c r="D26" s="114">
        <v>504097</v>
      </c>
      <c r="E26" s="114">
        <v>157892</v>
      </c>
      <c r="F26" s="114">
        <v>346205</v>
      </c>
      <c r="G26" s="114">
        <v>5660838</v>
      </c>
      <c r="H26" s="114">
        <v>198895</v>
      </c>
      <c r="I26" s="114">
        <v>50765</v>
      </c>
      <c r="J26" s="114">
        <v>402684</v>
      </c>
      <c r="K26" s="114">
        <v>1428</v>
      </c>
      <c r="L26" s="114">
        <v>0</v>
      </c>
      <c r="M26" s="114">
        <v>82096</v>
      </c>
      <c r="N26" s="114">
        <v>39413</v>
      </c>
      <c r="O26" s="114">
        <v>188813</v>
      </c>
      <c r="P26" s="114">
        <v>4455986</v>
      </c>
      <c r="Q26" s="114">
        <v>7400</v>
      </c>
      <c r="R26" s="128">
        <v>31315</v>
      </c>
      <c r="S26" s="114">
        <v>222236</v>
      </c>
      <c r="T26" s="115">
        <v>33058</v>
      </c>
      <c r="U26" s="115">
        <v>1105333</v>
      </c>
      <c r="V26" s="116">
        <v>677895</v>
      </c>
    </row>
    <row r="27" spans="1:22" ht="12.75" customHeight="1">
      <c r="A27" s="107" t="s">
        <v>124</v>
      </c>
      <c r="B27" s="113">
        <v>12515430</v>
      </c>
      <c r="C27" s="114">
        <v>11933652</v>
      </c>
      <c r="D27" s="114">
        <v>581778</v>
      </c>
      <c r="E27" s="114">
        <v>216942</v>
      </c>
      <c r="F27" s="114">
        <v>364836</v>
      </c>
      <c r="G27" s="114">
        <v>1674564</v>
      </c>
      <c r="H27" s="114">
        <v>179138</v>
      </c>
      <c r="I27" s="114">
        <v>17167</v>
      </c>
      <c r="J27" s="128">
        <v>176891</v>
      </c>
      <c r="K27" s="114">
        <v>0</v>
      </c>
      <c r="L27" s="114">
        <v>0</v>
      </c>
      <c r="M27" s="114">
        <v>82844</v>
      </c>
      <c r="N27" s="114">
        <v>0</v>
      </c>
      <c r="O27" s="114">
        <v>43698</v>
      </c>
      <c r="P27" s="114">
        <v>4935393</v>
      </c>
      <c r="Q27" s="114">
        <v>5175</v>
      </c>
      <c r="R27" s="128">
        <v>306760</v>
      </c>
      <c r="S27" s="114">
        <v>222806</v>
      </c>
      <c r="T27" s="115">
        <v>16929</v>
      </c>
      <c r="U27" s="115">
        <v>667068</v>
      </c>
      <c r="V27" s="116">
        <v>556124</v>
      </c>
    </row>
    <row r="28" spans="1:22" ht="12.75" customHeight="1">
      <c r="A28" s="107" t="s">
        <v>125</v>
      </c>
      <c r="B28" s="113">
        <v>16201067</v>
      </c>
      <c r="C28" s="114">
        <v>15749128</v>
      </c>
      <c r="D28" s="114">
        <v>451939</v>
      </c>
      <c r="E28" s="114">
        <v>16721</v>
      </c>
      <c r="F28" s="114">
        <v>435218</v>
      </c>
      <c r="G28" s="114">
        <v>3440153</v>
      </c>
      <c r="H28" s="114">
        <v>155205</v>
      </c>
      <c r="I28" s="114">
        <v>35723</v>
      </c>
      <c r="J28" s="128">
        <v>297120</v>
      </c>
      <c r="K28" s="114">
        <v>0</v>
      </c>
      <c r="L28" s="114">
        <v>0</v>
      </c>
      <c r="M28" s="114">
        <v>71702</v>
      </c>
      <c r="N28" s="114">
        <v>0</v>
      </c>
      <c r="O28" s="114">
        <v>101707</v>
      </c>
      <c r="P28" s="114">
        <v>5101700</v>
      </c>
      <c r="Q28" s="114">
        <v>7159</v>
      </c>
      <c r="R28" s="128">
        <v>154004</v>
      </c>
      <c r="S28" s="114">
        <v>177744</v>
      </c>
      <c r="T28" s="115">
        <v>38889</v>
      </c>
      <c r="U28" s="115">
        <v>1880004</v>
      </c>
      <c r="V28" s="116">
        <v>518068</v>
      </c>
    </row>
    <row r="29" spans="1:22" ht="12.75" customHeight="1">
      <c r="A29" s="107"/>
      <c r="B29" s="113"/>
      <c r="C29" s="114"/>
      <c r="D29" s="114"/>
      <c r="E29" s="114"/>
      <c r="F29" s="114"/>
      <c r="G29" s="114"/>
      <c r="H29" s="114"/>
      <c r="I29" s="114"/>
      <c r="J29" s="114"/>
      <c r="K29" s="114"/>
      <c r="L29" s="114"/>
      <c r="M29" s="114"/>
      <c r="N29" s="114"/>
      <c r="O29" s="114"/>
      <c r="P29" s="114"/>
      <c r="Q29" s="114"/>
      <c r="R29" s="114"/>
      <c r="S29" s="114"/>
      <c r="T29" s="115"/>
      <c r="U29" s="115"/>
      <c r="V29" s="116"/>
    </row>
    <row r="30" spans="1:22" ht="12.75" customHeight="1">
      <c r="A30" s="107" t="s">
        <v>126</v>
      </c>
      <c r="B30" s="113">
        <v>5172248</v>
      </c>
      <c r="C30" s="114">
        <v>4902804</v>
      </c>
      <c r="D30" s="114">
        <v>269444</v>
      </c>
      <c r="E30" s="114">
        <v>106664</v>
      </c>
      <c r="F30" s="114">
        <v>162780</v>
      </c>
      <c r="G30" s="114">
        <v>1059586</v>
      </c>
      <c r="H30" s="114">
        <v>70831</v>
      </c>
      <c r="I30" s="114">
        <v>15584</v>
      </c>
      <c r="J30" s="114">
        <v>106126</v>
      </c>
      <c r="K30" s="128">
        <v>9858</v>
      </c>
      <c r="L30" s="114">
        <v>0</v>
      </c>
      <c r="M30" s="114">
        <v>32750</v>
      </c>
      <c r="N30" s="114">
        <v>0</v>
      </c>
      <c r="O30" s="114">
        <v>44341</v>
      </c>
      <c r="P30" s="114">
        <v>2039465</v>
      </c>
      <c r="Q30" s="114">
        <v>2680</v>
      </c>
      <c r="R30" s="128">
        <v>0</v>
      </c>
      <c r="S30" s="114">
        <v>108267</v>
      </c>
      <c r="T30" s="115">
        <v>13093</v>
      </c>
      <c r="U30" s="115">
        <v>239182</v>
      </c>
      <c r="V30" s="116">
        <v>207677</v>
      </c>
    </row>
    <row r="31" spans="1:22" ht="12.75" customHeight="1">
      <c r="A31" s="107" t="s">
        <v>127</v>
      </c>
      <c r="B31" s="113">
        <v>5186261</v>
      </c>
      <c r="C31" s="114">
        <v>4841712</v>
      </c>
      <c r="D31" s="114">
        <v>344549</v>
      </c>
      <c r="E31" s="114">
        <v>133708</v>
      </c>
      <c r="F31" s="114">
        <v>210841</v>
      </c>
      <c r="G31" s="114">
        <v>926709</v>
      </c>
      <c r="H31" s="114">
        <v>51772</v>
      </c>
      <c r="I31" s="114">
        <v>13091</v>
      </c>
      <c r="J31" s="128">
        <v>82722</v>
      </c>
      <c r="K31" s="128">
        <v>0</v>
      </c>
      <c r="L31" s="114">
        <v>0</v>
      </c>
      <c r="M31" s="114">
        <v>23789</v>
      </c>
      <c r="N31" s="114">
        <v>0</v>
      </c>
      <c r="O31" s="114">
        <v>36988</v>
      </c>
      <c r="P31" s="114">
        <v>1884793</v>
      </c>
      <c r="Q31" s="114">
        <v>1680</v>
      </c>
      <c r="R31" s="128">
        <v>9149</v>
      </c>
      <c r="S31" s="114">
        <v>73975</v>
      </c>
      <c r="T31" s="115">
        <v>10686</v>
      </c>
      <c r="U31" s="115">
        <v>297345</v>
      </c>
      <c r="V31" s="116">
        <v>315765</v>
      </c>
    </row>
    <row r="32" spans="1:22" ht="12.75" customHeight="1">
      <c r="A32" s="107" t="s">
        <v>128</v>
      </c>
      <c r="B32" s="113">
        <v>7185936</v>
      </c>
      <c r="C32" s="114">
        <v>7046366</v>
      </c>
      <c r="D32" s="114">
        <v>139570</v>
      </c>
      <c r="E32" s="114">
        <v>0</v>
      </c>
      <c r="F32" s="114">
        <v>139570</v>
      </c>
      <c r="G32" s="114">
        <v>2005722</v>
      </c>
      <c r="H32" s="114">
        <v>83675</v>
      </c>
      <c r="I32" s="114">
        <v>23860</v>
      </c>
      <c r="J32" s="128">
        <v>172615</v>
      </c>
      <c r="K32" s="128">
        <v>18442</v>
      </c>
      <c r="L32" s="114">
        <v>0</v>
      </c>
      <c r="M32" s="114">
        <v>38411</v>
      </c>
      <c r="N32" s="114">
        <v>0</v>
      </c>
      <c r="O32" s="114">
        <v>68357</v>
      </c>
      <c r="P32" s="114">
        <v>2939094</v>
      </c>
      <c r="Q32" s="114">
        <v>3598</v>
      </c>
      <c r="R32" s="128">
        <v>81615</v>
      </c>
      <c r="S32" s="114">
        <v>86220</v>
      </c>
      <c r="T32" s="115">
        <v>15033</v>
      </c>
      <c r="U32" s="115">
        <v>254136</v>
      </c>
      <c r="V32" s="116">
        <v>302652</v>
      </c>
    </row>
    <row r="33" spans="1:22" ht="12.75" customHeight="1">
      <c r="A33" s="107" t="s">
        <v>129</v>
      </c>
      <c r="B33" s="113">
        <v>5950014</v>
      </c>
      <c r="C33" s="114">
        <v>5775161</v>
      </c>
      <c r="D33" s="114">
        <v>174853</v>
      </c>
      <c r="E33" s="114">
        <v>45954</v>
      </c>
      <c r="F33" s="114">
        <v>128899</v>
      </c>
      <c r="G33" s="114">
        <v>994680</v>
      </c>
      <c r="H33" s="114">
        <v>65384</v>
      </c>
      <c r="I33" s="114">
        <v>6693</v>
      </c>
      <c r="J33" s="128">
        <v>59750</v>
      </c>
      <c r="K33" s="128">
        <v>0</v>
      </c>
      <c r="L33" s="114">
        <v>0</v>
      </c>
      <c r="M33" s="114">
        <v>30061</v>
      </c>
      <c r="N33" s="114">
        <v>0</v>
      </c>
      <c r="O33" s="114">
        <v>16572</v>
      </c>
      <c r="P33" s="114">
        <v>2482675</v>
      </c>
      <c r="Q33" s="114">
        <v>1998</v>
      </c>
      <c r="R33" s="128">
        <v>7913</v>
      </c>
      <c r="S33" s="114">
        <v>65142</v>
      </c>
      <c r="T33" s="115">
        <v>5114</v>
      </c>
      <c r="U33" s="115">
        <v>262714</v>
      </c>
      <c r="V33" s="116">
        <v>705081</v>
      </c>
    </row>
    <row r="34" spans="1:22" ht="12.75" customHeight="1">
      <c r="A34" s="107" t="s">
        <v>130</v>
      </c>
      <c r="B34" s="113">
        <v>5201079</v>
      </c>
      <c r="C34" s="114">
        <v>4885404</v>
      </c>
      <c r="D34" s="114">
        <v>315675</v>
      </c>
      <c r="E34" s="114">
        <v>3828</v>
      </c>
      <c r="F34" s="114">
        <v>311847</v>
      </c>
      <c r="G34" s="114">
        <v>614116</v>
      </c>
      <c r="H34" s="114">
        <v>69628</v>
      </c>
      <c r="I34" s="114">
        <v>7070</v>
      </c>
      <c r="J34" s="128">
        <v>68675</v>
      </c>
      <c r="K34" s="128">
        <v>0</v>
      </c>
      <c r="L34" s="114">
        <v>0</v>
      </c>
      <c r="M34" s="114">
        <v>32198</v>
      </c>
      <c r="N34" s="114">
        <v>0</v>
      </c>
      <c r="O34" s="114">
        <v>18334</v>
      </c>
      <c r="P34" s="114">
        <v>2742455</v>
      </c>
      <c r="Q34" s="114">
        <v>1228</v>
      </c>
      <c r="R34" s="128">
        <v>34958</v>
      </c>
      <c r="S34" s="114">
        <v>64501</v>
      </c>
      <c r="T34" s="115">
        <v>7096</v>
      </c>
      <c r="U34" s="115">
        <v>145966</v>
      </c>
      <c r="V34" s="116">
        <v>313278</v>
      </c>
    </row>
    <row r="35" spans="1:22" ht="12.75" customHeight="1">
      <c r="A35" s="107" t="s">
        <v>131</v>
      </c>
      <c r="B35" s="113">
        <v>6113287</v>
      </c>
      <c r="C35" s="114">
        <v>5904214</v>
      </c>
      <c r="D35" s="114">
        <v>209073</v>
      </c>
      <c r="E35" s="114">
        <v>30742</v>
      </c>
      <c r="F35" s="114">
        <v>178331</v>
      </c>
      <c r="G35" s="114">
        <v>743747</v>
      </c>
      <c r="H35" s="114">
        <v>74033</v>
      </c>
      <c r="I35" s="114">
        <v>8888</v>
      </c>
      <c r="J35" s="128">
        <v>76892</v>
      </c>
      <c r="K35" s="128">
        <v>0</v>
      </c>
      <c r="L35" s="114">
        <v>0</v>
      </c>
      <c r="M35" s="114">
        <v>34138</v>
      </c>
      <c r="N35" s="114">
        <v>0</v>
      </c>
      <c r="O35" s="114">
        <v>24520</v>
      </c>
      <c r="P35" s="114">
        <v>2676455</v>
      </c>
      <c r="Q35" s="114">
        <v>1365</v>
      </c>
      <c r="R35" s="128">
        <v>17999</v>
      </c>
      <c r="S35" s="114">
        <v>69916</v>
      </c>
      <c r="T35" s="115">
        <v>5908</v>
      </c>
      <c r="U35" s="115">
        <v>285658</v>
      </c>
      <c r="V35" s="116">
        <v>414348</v>
      </c>
    </row>
    <row r="36" spans="1:22" ht="12.75" customHeight="1">
      <c r="A36" s="107" t="s">
        <v>132</v>
      </c>
      <c r="B36" s="113">
        <v>5044808</v>
      </c>
      <c r="C36" s="114">
        <v>4842487</v>
      </c>
      <c r="D36" s="114">
        <v>202321</v>
      </c>
      <c r="E36" s="114">
        <v>1244</v>
      </c>
      <c r="F36" s="114">
        <v>201077</v>
      </c>
      <c r="G36" s="114">
        <v>672548</v>
      </c>
      <c r="H36" s="114">
        <v>54501</v>
      </c>
      <c r="I36" s="114">
        <v>7973</v>
      </c>
      <c r="J36" s="114">
        <v>68789</v>
      </c>
      <c r="K36" s="128">
        <v>8074</v>
      </c>
      <c r="L36" s="114">
        <v>0</v>
      </c>
      <c r="M36" s="114">
        <v>25085</v>
      </c>
      <c r="N36" s="114">
        <v>0</v>
      </c>
      <c r="O36" s="114">
        <v>22111</v>
      </c>
      <c r="P36" s="114">
        <v>2280032</v>
      </c>
      <c r="Q36" s="114">
        <v>1091</v>
      </c>
      <c r="R36" s="128">
        <v>104183</v>
      </c>
      <c r="S36" s="114">
        <v>57991</v>
      </c>
      <c r="T36" s="115">
        <v>6801</v>
      </c>
      <c r="U36" s="115">
        <v>486028</v>
      </c>
      <c r="V36" s="116">
        <v>269204</v>
      </c>
    </row>
    <row r="37" spans="1:22" ht="12.75" customHeight="1">
      <c r="A37" s="107" t="s">
        <v>133</v>
      </c>
      <c r="B37" s="113">
        <v>4153237</v>
      </c>
      <c r="C37" s="114">
        <v>4048168</v>
      </c>
      <c r="D37" s="114">
        <v>105069</v>
      </c>
      <c r="E37" s="114">
        <v>2993</v>
      </c>
      <c r="F37" s="114">
        <v>102076</v>
      </c>
      <c r="G37" s="114">
        <v>436845</v>
      </c>
      <c r="H37" s="114">
        <v>57512</v>
      </c>
      <c r="I37" s="114">
        <v>5185</v>
      </c>
      <c r="J37" s="128">
        <v>55290</v>
      </c>
      <c r="K37" s="128">
        <v>0</v>
      </c>
      <c r="L37" s="114">
        <v>0</v>
      </c>
      <c r="M37" s="114">
        <v>26684</v>
      </c>
      <c r="N37" s="114">
        <v>0</v>
      </c>
      <c r="O37" s="114">
        <v>14203</v>
      </c>
      <c r="P37" s="114">
        <v>2173343</v>
      </c>
      <c r="Q37" s="114">
        <v>1103</v>
      </c>
      <c r="R37" s="128">
        <v>12710</v>
      </c>
      <c r="S37" s="114">
        <v>53773</v>
      </c>
      <c r="T37" s="115">
        <v>14884</v>
      </c>
      <c r="U37" s="115">
        <v>92549</v>
      </c>
      <c r="V37" s="116">
        <v>211257</v>
      </c>
    </row>
    <row r="38" spans="1:22" ht="12.75" customHeight="1">
      <c r="A38" s="107" t="s">
        <v>134</v>
      </c>
      <c r="B38" s="113">
        <v>5847616</v>
      </c>
      <c r="C38" s="114">
        <v>5674970</v>
      </c>
      <c r="D38" s="114">
        <v>172646</v>
      </c>
      <c r="E38" s="114">
        <v>0</v>
      </c>
      <c r="F38" s="114">
        <v>172646</v>
      </c>
      <c r="G38" s="114">
        <v>798737</v>
      </c>
      <c r="H38" s="114">
        <v>51369</v>
      </c>
      <c r="I38" s="114">
        <v>9127</v>
      </c>
      <c r="J38" s="128">
        <v>92016</v>
      </c>
      <c r="K38" s="114">
        <v>0</v>
      </c>
      <c r="L38" s="114">
        <v>0</v>
      </c>
      <c r="M38" s="114">
        <v>23680</v>
      </c>
      <c r="N38" s="114">
        <v>0</v>
      </c>
      <c r="O38" s="114">
        <v>23883</v>
      </c>
      <c r="P38" s="114">
        <v>2959174</v>
      </c>
      <c r="Q38" s="114">
        <v>1340</v>
      </c>
      <c r="R38" s="114">
        <v>17613</v>
      </c>
      <c r="S38" s="114">
        <v>110675</v>
      </c>
      <c r="T38" s="115">
        <v>32413</v>
      </c>
      <c r="U38" s="115">
        <v>224547</v>
      </c>
      <c r="V38" s="116">
        <v>245926</v>
      </c>
    </row>
    <row r="39" spans="1:22" ht="12.75" customHeight="1">
      <c r="A39" s="107" t="s">
        <v>135</v>
      </c>
      <c r="B39" s="113">
        <v>4026549</v>
      </c>
      <c r="C39" s="114">
        <v>3866087</v>
      </c>
      <c r="D39" s="114">
        <v>160462</v>
      </c>
      <c r="E39" s="114">
        <v>0</v>
      </c>
      <c r="F39" s="114">
        <v>160462</v>
      </c>
      <c r="G39" s="114">
        <v>449805</v>
      </c>
      <c r="H39" s="114">
        <v>48852</v>
      </c>
      <c r="I39" s="114">
        <v>5509</v>
      </c>
      <c r="J39" s="128">
        <v>49538</v>
      </c>
      <c r="K39" s="128">
        <v>6684</v>
      </c>
      <c r="L39" s="114">
        <v>0</v>
      </c>
      <c r="M39" s="114">
        <v>22550</v>
      </c>
      <c r="N39" s="114">
        <v>0</v>
      </c>
      <c r="O39" s="114">
        <v>14643</v>
      </c>
      <c r="P39" s="114">
        <v>2134812</v>
      </c>
      <c r="Q39" s="114">
        <v>1043</v>
      </c>
      <c r="R39" s="128">
        <v>15013</v>
      </c>
      <c r="S39" s="114">
        <v>62988</v>
      </c>
      <c r="T39" s="115">
        <v>14609</v>
      </c>
      <c r="U39" s="115">
        <v>97644</v>
      </c>
      <c r="V39" s="116">
        <v>184390</v>
      </c>
    </row>
    <row r="40" spans="1:22" ht="12.75" customHeight="1">
      <c r="A40" s="107" t="s">
        <v>136</v>
      </c>
      <c r="B40" s="113">
        <v>6746558</v>
      </c>
      <c r="C40" s="114">
        <v>6640031</v>
      </c>
      <c r="D40" s="114">
        <v>106527</v>
      </c>
      <c r="E40" s="114">
        <v>0</v>
      </c>
      <c r="F40" s="114">
        <v>106527</v>
      </c>
      <c r="G40" s="114">
        <v>648569</v>
      </c>
      <c r="H40" s="114">
        <v>78486</v>
      </c>
      <c r="I40" s="114">
        <v>8333</v>
      </c>
      <c r="J40" s="128">
        <v>79522</v>
      </c>
      <c r="K40" s="114">
        <v>0</v>
      </c>
      <c r="L40" s="114">
        <v>0</v>
      </c>
      <c r="M40" s="114">
        <v>36254</v>
      </c>
      <c r="N40" s="114">
        <v>0</v>
      </c>
      <c r="O40" s="114">
        <v>21608</v>
      </c>
      <c r="P40" s="114">
        <v>3100608</v>
      </c>
      <c r="Q40" s="114">
        <v>1373</v>
      </c>
      <c r="R40" s="128">
        <v>66184</v>
      </c>
      <c r="S40" s="114">
        <v>69198</v>
      </c>
      <c r="T40" s="115">
        <v>20203</v>
      </c>
      <c r="U40" s="115">
        <v>230529</v>
      </c>
      <c r="V40" s="116">
        <v>297088</v>
      </c>
    </row>
    <row r="41" spans="1:22" ht="12.75" customHeight="1">
      <c r="A41" s="107" t="s">
        <v>137</v>
      </c>
      <c r="B41" s="113">
        <v>3784198</v>
      </c>
      <c r="C41" s="114">
        <v>3741526</v>
      </c>
      <c r="D41" s="114">
        <v>42672</v>
      </c>
      <c r="E41" s="114">
        <v>0</v>
      </c>
      <c r="F41" s="114">
        <v>42672</v>
      </c>
      <c r="G41" s="114">
        <v>343648</v>
      </c>
      <c r="H41" s="114">
        <v>39056</v>
      </c>
      <c r="I41" s="114">
        <v>3096</v>
      </c>
      <c r="J41" s="128">
        <v>33462</v>
      </c>
      <c r="K41" s="128">
        <v>0</v>
      </c>
      <c r="L41" s="114">
        <v>0</v>
      </c>
      <c r="M41" s="114">
        <v>18046</v>
      </c>
      <c r="N41" s="114">
        <v>0</v>
      </c>
      <c r="O41" s="114">
        <v>7386</v>
      </c>
      <c r="P41" s="114">
        <v>2192979</v>
      </c>
      <c r="Q41" s="114">
        <v>720</v>
      </c>
      <c r="R41" s="128">
        <v>6263</v>
      </c>
      <c r="S41" s="114">
        <v>310694</v>
      </c>
      <c r="T41" s="115">
        <v>11858</v>
      </c>
      <c r="U41" s="115">
        <v>51867</v>
      </c>
      <c r="V41" s="116">
        <v>141580</v>
      </c>
    </row>
    <row r="42" spans="1:22" ht="12.75" customHeight="1">
      <c r="A42" s="107" t="s">
        <v>138</v>
      </c>
      <c r="B42" s="113">
        <v>3685392</v>
      </c>
      <c r="C42" s="114">
        <v>3505665</v>
      </c>
      <c r="D42" s="114">
        <v>179727</v>
      </c>
      <c r="E42" s="114">
        <v>640</v>
      </c>
      <c r="F42" s="114">
        <v>179087</v>
      </c>
      <c r="G42" s="114">
        <v>329656</v>
      </c>
      <c r="H42" s="114">
        <v>43570</v>
      </c>
      <c r="I42" s="114">
        <v>4155</v>
      </c>
      <c r="J42" s="128">
        <v>41139</v>
      </c>
      <c r="K42" s="114">
        <v>0</v>
      </c>
      <c r="L42" s="114">
        <v>0</v>
      </c>
      <c r="M42" s="114">
        <v>20148</v>
      </c>
      <c r="N42" s="114">
        <v>0</v>
      </c>
      <c r="O42" s="114">
        <v>10825</v>
      </c>
      <c r="P42" s="114">
        <v>1966844</v>
      </c>
      <c r="Q42" s="114">
        <v>996</v>
      </c>
      <c r="R42" s="128">
        <v>51442</v>
      </c>
      <c r="S42" s="114">
        <v>52195</v>
      </c>
      <c r="T42" s="115">
        <v>12769</v>
      </c>
      <c r="U42" s="115">
        <v>88643</v>
      </c>
      <c r="V42" s="116">
        <v>349373</v>
      </c>
    </row>
    <row r="43" spans="1:22" ht="12.75" customHeight="1">
      <c r="A43" s="107" t="s">
        <v>139</v>
      </c>
      <c r="B43" s="113">
        <v>4148726</v>
      </c>
      <c r="C43" s="114">
        <v>4065720</v>
      </c>
      <c r="D43" s="114">
        <v>83006</v>
      </c>
      <c r="E43" s="114">
        <v>19801</v>
      </c>
      <c r="F43" s="114">
        <v>63205</v>
      </c>
      <c r="G43" s="114">
        <v>381834</v>
      </c>
      <c r="H43" s="114">
        <v>45470</v>
      </c>
      <c r="I43" s="114">
        <v>4058</v>
      </c>
      <c r="J43" s="114">
        <v>48414</v>
      </c>
      <c r="K43" s="114">
        <v>1280</v>
      </c>
      <c r="L43" s="114">
        <v>0</v>
      </c>
      <c r="M43" s="114">
        <v>20947</v>
      </c>
      <c r="N43" s="114">
        <v>0</v>
      </c>
      <c r="O43" s="114">
        <v>12156</v>
      </c>
      <c r="P43" s="114">
        <v>2205350</v>
      </c>
      <c r="Q43" s="114">
        <v>1181</v>
      </c>
      <c r="R43" s="128">
        <v>22685</v>
      </c>
      <c r="S43" s="114">
        <v>58603</v>
      </c>
      <c r="T43" s="115">
        <v>14078</v>
      </c>
      <c r="U43" s="115">
        <v>148566</v>
      </c>
      <c r="V43" s="116">
        <v>333256</v>
      </c>
    </row>
    <row r="44" spans="1:22" ht="12.75" customHeight="1">
      <c r="A44" s="107" t="s">
        <v>140</v>
      </c>
      <c r="B44" s="113">
        <v>10709024</v>
      </c>
      <c r="C44" s="114">
        <v>10314664</v>
      </c>
      <c r="D44" s="114">
        <v>394360</v>
      </c>
      <c r="E44" s="114">
        <v>86432</v>
      </c>
      <c r="F44" s="114">
        <v>307928</v>
      </c>
      <c r="G44" s="114">
        <v>2161349</v>
      </c>
      <c r="H44" s="114">
        <v>185364</v>
      </c>
      <c r="I44" s="114">
        <v>24312</v>
      </c>
      <c r="J44" s="128">
        <v>212448</v>
      </c>
      <c r="K44" s="114">
        <v>0</v>
      </c>
      <c r="L44" s="114">
        <v>0</v>
      </c>
      <c r="M44" s="114">
        <v>85552</v>
      </c>
      <c r="N44" s="114">
        <v>0</v>
      </c>
      <c r="O44" s="114">
        <v>72792</v>
      </c>
      <c r="P44" s="114">
        <v>4559586</v>
      </c>
      <c r="Q44" s="114">
        <v>4710</v>
      </c>
      <c r="R44" s="128">
        <v>92354</v>
      </c>
      <c r="S44" s="114">
        <v>164031</v>
      </c>
      <c r="T44" s="115">
        <v>20944</v>
      </c>
      <c r="U44" s="115">
        <v>391158</v>
      </c>
      <c r="V44" s="116">
        <v>508219</v>
      </c>
    </row>
    <row r="45" spans="1:22" ht="12.75" customHeight="1">
      <c r="A45" s="107" t="s">
        <v>141</v>
      </c>
      <c r="B45" s="113">
        <v>9824931</v>
      </c>
      <c r="C45" s="114">
        <v>9755491</v>
      </c>
      <c r="D45" s="114">
        <v>69440</v>
      </c>
      <c r="E45" s="114">
        <v>0</v>
      </c>
      <c r="F45" s="114">
        <v>69440</v>
      </c>
      <c r="G45" s="114">
        <v>1350133</v>
      </c>
      <c r="H45" s="114">
        <v>155345</v>
      </c>
      <c r="I45" s="114">
        <v>14760</v>
      </c>
      <c r="J45" s="114">
        <v>141872</v>
      </c>
      <c r="K45" s="114">
        <v>18936</v>
      </c>
      <c r="L45" s="114">
        <v>0</v>
      </c>
      <c r="M45" s="114">
        <v>72041</v>
      </c>
      <c r="N45" s="114">
        <v>0</v>
      </c>
      <c r="O45" s="114">
        <v>36416</v>
      </c>
      <c r="P45" s="114">
        <v>5292459</v>
      </c>
      <c r="Q45" s="114">
        <v>3995</v>
      </c>
      <c r="R45" s="128">
        <v>26947</v>
      </c>
      <c r="S45" s="114">
        <v>115788</v>
      </c>
      <c r="T45" s="115">
        <v>15447</v>
      </c>
      <c r="U45" s="115">
        <v>326794</v>
      </c>
      <c r="V45" s="116">
        <v>477637</v>
      </c>
    </row>
    <row r="46" spans="1:22" ht="12.75" customHeight="1">
      <c r="A46" s="107" t="s">
        <v>142</v>
      </c>
      <c r="B46" s="113">
        <v>6986154</v>
      </c>
      <c r="C46" s="114">
        <v>6731025</v>
      </c>
      <c r="D46" s="114">
        <v>255129</v>
      </c>
      <c r="E46" s="114">
        <v>13590</v>
      </c>
      <c r="F46" s="114">
        <v>241539</v>
      </c>
      <c r="G46" s="114">
        <v>1086782</v>
      </c>
      <c r="H46" s="114">
        <v>76699</v>
      </c>
      <c r="I46" s="114">
        <v>9781</v>
      </c>
      <c r="J46" s="128">
        <v>92832</v>
      </c>
      <c r="K46" s="128">
        <v>0</v>
      </c>
      <c r="L46" s="114">
        <v>0</v>
      </c>
      <c r="M46" s="114">
        <v>35284</v>
      </c>
      <c r="N46" s="114">
        <v>0</v>
      </c>
      <c r="O46" s="114">
        <v>30041</v>
      </c>
      <c r="P46" s="114">
        <v>3124970</v>
      </c>
      <c r="Q46" s="114">
        <v>1600</v>
      </c>
      <c r="R46" s="128">
        <v>76061</v>
      </c>
      <c r="S46" s="114">
        <v>79652</v>
      </c>
      <c r="T46" s="115">
        <v>7442</v>
      </c>
      <c r="U46" s="115">
        <v>389649</v>
      </c>
      <c r="V46" s="116">
        <v>386410</v>
      </c>
    </row>
    <row r="47" spans="1:22" ht="12.75" customHeight="1">
      <c r="A47" s="107" t="s">
        <v>143</v>
      </c>
      <c r="B47" s="113">
        <v>8960385</v>
      </c>
      <c r="C47" s="114">
        <v>8588986</v>
      </c>
      <c r="D47" s="114">
        <v>371399</v>
      </c>
      <c r="E47" s="114">
        <v>13625</v>
      </c>
      <c r="F47" s="114">
        <v>357774</v>
      </c>
      <c r="G47" s="114">
        <v>1243101</v>
      </c>
      <c r="H47" s="114">
        <v>118160</v>
      </c>
      <c r="I47" s="114">
        <v>15219</v>
      </c>
      <c r="J47" s="128">
        <v>132362</v>
      </c>
      <c r="K47" s="114">
        <v>0</v>
      </c>
      <c r="L47" s="114">
        <v>0</v>
      </c>
      <c r="M47" s="114">
        <v>54647</v>
      </c>
      <c r="N47" s="114">
        <v>0</v>
      </c>
      <c r="O47" s="114">
        <v>44799</v>
      </c>
      <c r="P47" s="114">
        <v>4165330</v>
      </c>
      <c r="Q47" s="114">
        <v>2913</v>
      </c>
      <c r="R47" s="128">
        <v>56345</v>
      </c>
      <c r="S47" s="114">
        <v>126839</v>
      </c>
      <c r="T47" s="115">
        <v>13854</v>
      </c>
      <c r="U47" s="115">
        <v>266563</v>
      </c>
      <c r="V47" s="116">
        <v>628581</v>
      </c>
    </row>
    <row r="48" spans="1:22" ht="12.75" customHeight="1">
      <c r="A48" s="107" t="s">
        <v>144</v>
      </c>
      <c r="B48" s="113">
        <v>6343929</v>
      </c>
      <c r="C48" s="114">
        <v>6050166</v>
      </c>
      <c r="D48" s="114">
        <v>293763</v>
      </c>
      <c r="E48" s="114">
        <v>69204</v>
      </c>
      <c r="F48" s="114">
        <v>224559</v>
      </c>
      <c r="G48" s="114">
        <v>658557</v>
      </c>
      <c r="H48" s="114">
        <v>95078</v>
      </c>
      <c r="I48" s="114">
        <v>6838</v>
      </c>
      <c r="J48" s="128">
        <v>70431</v>
      </c>
      <c r="K48" s="114">
        <v>0</v>
      </c>
      <c r="L48" s="114">
        <v>0</v>
      </c>
      <c r="M48" s="114">
        <v>43835</v>
      </c>
      <c r="N48" s="114">
        <v>0</v>
      </c>
      <c r="O48" s="114">
        <v>18442</v>
      </c>
      <c r="P48" s="114">
        <v>3041918</v>
      </c>
      <c r="Q48" s="114">
        <v>1797</v>
      </c>
      <c r="R48" s="128">
        <v>9811</v>
      </c>
      <c r="S48" s="114">
        <v>127963</v>
      </c>
      <c r="T48" s="115">
        <v>7062</v>
      </c>
      <c r="U48" s="115">
        <v>148173</v>
      </c>
      <c r="V48" s="116">
        <v>402296</v>
      </c>
    </row>
    <row r="49" spans="1:22" ht="12.75" customHeight="1">
      <c r="A49" s="107" t="s">
        <v>145</v>
      </c>
      <c r="B49" s="113">
        <v>3891949</v>
      </c>
      <c r="C49" s="114">
        <v>3815247</v>
      </c>
      <c r="D49" s="114">
        <v>76702</v>
      </c>
      <c r="E49" s="114">
        <v>854</v>
      </c>
      <c r="F49" s="114">
        <v>75848</v>
      </c>
      <c r="G49" s="114">
        <v>446403</v>
      </c>
      <c r="H49" s="114">
        <v>35778</v>
      </c>
      <c r="I49" s="114">
        <v>5626</v>
      </c>
      <c r="J49" s="114">
        <v>49232</v>
      </c>
      <c r="K49" s="128">
        <v>12148</v>
      </c>
      <c r="L49" s="114">
        <v>0</v>
      </c>
      <c r="M49" s="114">
        <v>16410</v>
      </c>
      <c r="N49" s="114">
        <v>0</v>
      </c>
      <c r="O49" s="114">
        <v>13872</v>
      </c>
      <c r="P49" s="114">
        <v>2107374</v>
      </c>
      <c r="Q49" s="114">
        <v>799</v>
      </c>
      <c r="R49" s="128">
        <v>7814</v>
      </c>
      <c r="S49" s="114">
        <v>38742</v>
      </c>
      <c r="T49" s="115">
        <v>10777</v>
      </c>
      <c r="U49" s="115">
        <v>189040</v>
      </c>
      <c r="V49" s="116">
        <v>187950</v>
      </c>
    </row>
    <row r="50" spans="1:22" ht="12.75" customHeight="1">
      <c r="A50" s="107" t="s">
        <v>146</v>
      </c>
      <c r="B50" s="113">
        <v>6678890</v>
      </c>
      <c r="C50" s="114">
        <v>6362237</v>
      </c>
      <c r="D50" s="114">
        <v>316653</v>
      </c>
      <c r="E50" s="114">
        <v>62267</v>
      </c>
      <c r="F50" s="114">
        <v>254386</v>
      </c>
      <c r="G50" s="114">
        <v>1585631</v>
      </c>
      <c r="H50" s="114">
        <v>95839</v>
      </c>
      <c r="I50" s="114">
        <v>15859</v>
      </c>
      <c r="J50" s="128">
        <v>142787</v>
      </c>
      <c r="K50" s="128">
        <v>0</v>
      </c>
      <c r="L50" s="114">
        <v>0</v>
      </c>
      <c r="M50" s="114">
        <v>44072</v>
      </c>
      <c r="N50" s="114">
        <v>0</v>
      </c>
      <c r="O50" s="114">
        <v>47976</v>
      </c>
      <c r="P50" s="114">
        <v>2560866</v>
      </c>
      <c r="Q50" s="114">
        <v>2589</v>
      </c>
      <c r="R50" s="128">
        <v>8474</v>
      </c>
      <c r="S50" s="114">
        <v>110453</v>
      </c>
      <c r="T50" s="115">
        <v>13483</v>
      </c>
      <c r="U50" s="115">
        <v>190229</v>
      </c>
      <c r="V50" s="116">
        <v>314910</v>
      </c>
    </row>
    <row r="51" spans="1:22" ht="12.75" customHeight="1">
      <c r="A51" s="107" t="s">
        <v>147</v>
      </c>
      <c r="B51" s="113">
        <v>5096750</v>
      </c>
      <c r="C51" s="114">
        <v>4910254</v>
      </c>
      <c r="D51" s="114">
        <v>186496</v>
      </c>
      <c r="E51" s="114">
        <v>20059</v>
      </c>
      <c r="F51" s="114">
        <v>166437</v>
      </c>
      <c r="G51" s="114">
        <v>989392</v>
      </c>
      <c r="H51" s="114">
        <v>76864</v>
      </c>
      <c r="I51" s="114">
        <v>9725</v>
      </c>
      <c r="J51" s="128">
        <v>93190</v>
      </c>
      <c r="K51" s="128">
        <v>0</v>
      </c>
      <c r="L51" s="114">
        <v>0</v>
      </c>
      <c r="M51" s="114">
        <v>35350</v>
      </c>
      <c r="N51" s="114">
        <v>0</v>
      </c>
      <c r="O51" s="114">
        <v>25994</v>
      </c>
      <c r="P51" s="114">
        <v>2309165</v>
      </c>
      <c r="Q51" s="114">
        <v>1990</v>
      </c>
      <c r="R51" s="128">
        <v>5125</v>
      </c>
      <c r="S51" s="114">
        <v>68684</v>
      </c>
      <c r="T51" s="115">
        <v>9494</v>
      </c>
      <c r="U51" s="115">
        <v>117774</v>
      </c>
      <c r="V51" s="116">
        <v>276322</v>
      </c>
    </row>
    <row r="52" spans="1:22" ht="12.75" customHeight="1">
      <c r="A52" s="107" t="s">
        <v>148</v>
      </c>
      <c r="B52" s="113">
        <v>4687851</v>
      </c>
      <c r="C52" s="114">
        <v>4507340</v>
      </c>
      <c r="D52" s="114">
        <v>180511</v>
      </c>
      <c r="E52" s="114">
        <v>13617</v>
      </c>
      <c r="F52" s="114">
        <v>166894</v>
      </c>
      <c r="G52" s="114">
        <v>618229</v>
      </c>
      <c r="H52" s="114">
        <v>68766</v>
      </c>
      <c r="I52" s="114">
        <v>6904</v>
      </c>
      <c r="J52" s="128">
        <v>72074</v>
      </c>
      <c r="K52" s="128">
        <v>0</v>
      </c>
      <c r="L52" s="114">
        <v>0</v>
      </c>
      <c r="M52" s="114">
        <v>31641</v>
      </c>
      <c r="N52" s="114">
        <v>0</v>
      </c>
      <c r="O52" s="114">
        <v>15333</v>
      </c>
      <c r="P52" s="114">
        <v>2486348</v>
      </c>
      <c r="Q52" s="114">
        <v>2208</v>
      </c>
      <c r="R52" s="128">
        <v>5893</v>
      </c>
      <c r="S52" s="114">
        <v>91222</v>
      </c>
      <c r="T52" s="115">
        <v>7588</v>
      </c>
      <c r="U52" s="115">
        <v>175666</v>
      </c>
      <c r="V52" s="116">
        <v>285636</v>
      </c>
    </row>
    <row r="53" spans="1:22" ht="12.75" customHeight="1">
      <c r="A53" s="107" t="s">
        <v>149</v>
      </c>
      <c r="B53" s="113">
        <v>4394742</v>
      </c>
      <c r="C53" s="114">
        <v>4277752</v>
      </c>
      <c r="D53" s="114">
        <v>116990</v>
      </c>
      <c r="E53" s="114">
        <v>0</v>
      </c>
      <c r="F53" s="114">
        <v>116990</v>
      </c>
      <c r="G53" s="114">
        <v>642621</v>
      </c>
      <c r="H53" s="114">
        <v>65049</v>
      </c>
      <c r="I53" s="114">
        <v>6727</v>
      </c>
      <c r="J53" s="128">
        <v>65369</v>
      </c>
      <c r="K53" s="128">
        <v>0</v>
      </c>
      <c r="L53" s="114">
        <v>0</v>
      </c>
      <c r="M53" s="114">
        <v>29811</v>
      </c>
      <c r="N53" s="114">
        <v>0</v>
      </c>
      <c r="O53" s="114">
        <v>17895</v>
      </c>
      <c r="P53" s="114">
        <v>2048954</v>
      </c>
      <c r="Q53" s="114">
        <v>1648</v>
      </c>
      <c r="R53" s="128">
        <v>31031</v>
      </c>
      <c r="S53" s="114">
        <v>176421</v>
      </c>
      <c r="T53" s="115">
        <v>19915</v>
      </c>
      <c r="U53" s="115">
        <v>133276</v>
      </c>
      <c r="V53" s="116">
        <v>251544</v>
      </c>
    </row>
    <row r="54" spans="1:22" ht="12.75" customHeight="1">
      <c r="A54" s="107" t="s">
        <v>150</v>
      </c>
      <c r="B54" s="113">
        <v>3525481</v>
      </c>
      <c r="C54" s="114">
        <v>3318778</v>
      </c>
      <c r="D54" s="114">
        <v>206703</v>
      </c>
      <c r="E54" s="114">
        <v>0</v>
      </c>
      <c r="F54" s="114">
        <v>206703</v>
      </c>
      <c r="G54" s="114">
        <v>740074</v>
      </c>
      <c r="H54" s="114">
        <v>53980</v>
      </c>
      <c r="I54" s="114">
        <v>6237</v>
      </c>
      <c r="J54" s="128">
        <v>70605</v>
      </c>
      <c r="K54" s="128">
        <v>0</v>
      </c>
      <c r="L54" s="114">
        <v>0</v>
      </c>
      <c r="M54" s="114">
        <v>24809</v>
      </c>
      <c r="N54" s="114">
        <v>0</v>
      </c>
      <c r="O54" s="114">
        <v>16507</v>
      </c>
      <c r="P54" s="114">
        <v>1655149</v>
      </c>
      <c r="Q54" s="114">
        <v>1357</v>
      </c>
      <c r="R54" s="128">
        <v>4624</v>
      </c>
      <c r="S54" s="114">
        <v>55661</v>
      </c>
      <c r="T54" s="115">
        <v>5907</v>
      </c>
      <c r="U54" s="115">
        <v>133490</v>
      </c>
      <c r="V54" s="116">
        <v>216309</v>
      </c>
    </row>
    <row r="55" spans="1:22" ht="12.75" customHeight="1">
      <c r="A55" s="107" t="s">
        <v>151</v>
      </c>
      <c r="B55" s="113">
        <v>4949710</v>
      </c>
      <c r="C55" s="114">
        <v>4847453</v>
      </c>
      <c r="D55" s="114">
        <v>102257</v>
      </c>
      <c r="E55" s="114">
        <v>7000</v>
      </c>
      <c r="F55" s="114">
        <v>95257</v>
      </c>
      <c r="G55" s="114">
        <v>531798</v>
      </c>
      <c r="H55" s="114">
        <v>59532</v>
      </c>
      <c r="I55" s="114">
        <v>4251</v>
      </c>
      <c r="J55" s="128">
        <v>45477</v>
      </c>
      <c r="K55" s="128">
        <v>5359</v>
      </c>
      <c r="L55" s="114">
        <v>0</v>
      </c>
      <c r="M55" s="114">
        <v>27407</v>
      </c>
      <c r="N55" s="114">
        <v>0</v>
      </c>
      <c r="O55" s="114">
        <v>10123</v>
      </c>
      <c r="P55" s="114">
        <v>2248871</v>
      </c>
      <c r="Q55" s="114">
        <v>1615</v>
      </c>
      <c r="R55" s="128">
        <v>11973</v>
      </c>
      <c r="S55" s="114">
        <v>86396</v>
      </c>
      <c r="T55" s="115">
        <v>4546</v>
      </c>
      <c r="U55" s="115">
        <v>404102</v>
      </c>
      <c r="V55" s="116">
        <v>439069</v>
      </c>
    </row>
    <row r="56" spans="1:22" ht="12.75" customHeight="1">
      <c r="A56" s="107" t="s">
        <v>152</v>
      </c>
      <c r="B56" s="113">
        <v>5564094</v>
      </c>
      <c r="C56" s="114">
        <v>5474681</v>
      </c>
      <c r="D56" s="114">
        <v>89413</v>
      </c>
      <c r="E56" s="114">
        <v>0</v>
      </c>
      <c r="F56" s="114">
        <v>89413</v>
      </c>
      <c r="G56" s="114">
        <v>848452</v>
      </c>
      <c r="H56" s="114">
        <v>49705</v>
      </c>
      <c r="I56" s="114">
        <v>8629</v>
      </c>
      <c r="J56" s="128">
        <v>88542</v>
      </c>
      <c r="K56" s="114">
        <v>0</v>
      </c>
      <c r="L56" s="114">
        <v>0</v>
      </c>
      <c r="M56" s="114">
        <v>22931</v>
      </c>
      <c r="N56" s="114">
        <v>0</v>
      </c>
      <c r="O56" s="114">
        <v>21557</v>
      </c>
      <c r="P56" s="114">
        <v>2773505</v>
      </c>
      <c r="Q56" s="114">
        <v>1243</v>
      </c>
      <c r="R56" s="128">
        <v>85583</v>
      </c>
      <c r="S56" s="114">
        <v>30870</v>
      </c>
      <c r="T56" s="115">
        <v>8209</v>
      </c>
      <c r="U56" s="115">
        <v>221310</v>
      </c>
      <c r="V56" s="116">
        <v>359654</v>
      </c>
    </row>
    <row r="57" spans="1:22" ht="12.75" customHeight="1">
      <c r="A57" s="107" t="s">
        <v>153</v>
      </c>
      <c r="B57" s="113">
        <v>7208016</v>
      </c>
      <c r="C57" s="114">
        <v>6729858</v>
      </c>
      <c r="D57" s="114">
        <v>478158</v>
      </c>
      <c r="E57" s="114">
        <v>192950</v>
      </c>
      <c r="F57" s="114">
        <v>285208</v>
      </c>
      <c r="G57" s="114">
        <v>1193551</v>
      </c>
      <c r="H57" s="114">
        <v>108057</v>
      </c>
      <c r="I57" s="114">
        <v>14550</v>
      </c>
      <c r="J57" s="128">
        <v>129258</v>
      </c>
      <c r="K57" s="114">
        <v>0</v>
      </c>
      <c r="L57" s="114">
        <v>0</v>
      </c>
      <c r="M57" s="114">
        <v>49748</v>
      </c>
      <c r="N57" s="114">
        <v>0</v>
      </c>
      <c r="O57" s="114">
        <v>36332</v>
      </c>
      <c r="P57" s="114">
        <v>3469709</v>
      </c>
      <c r="Q57" s="114">
        <v>2619</v>
      </c>
      <c r="R57" s="128">
        <v>10871</v>
      </c>
      <c r="S57" s="114">
        <v>116798</v>
      </c>
      <c r="T57" s="115">
        <v>13088</v>
      </c>
      <c r="U57" s="115">
        <v>227725</v>
      </c>
      <c r="V57" s="116">
        <v>425832</v>
      </c>
    </row>
    <row r="58" spans="1:22" ht="12.75" customHeight="1">
      <c r="A58" s="107" t="s">
        <v>154</v>
      </c>
      <c r="B58" s="113">
        <v>4909026</v>
      </c>
      <c r="C58" s="114">
        <v>4853783</v>
      </c>
      <c r="D58" s="114">
        <v>55243</v>
      </c>
      <c r="E58" s="114">
        <v>19903</v>
      </c>
      <c r="F58" s="114">
        <v>35340</v>
      </c>
      <c r="G58" s="114">
        <v>535786</v>
      </c>
      <c r="H58" s="114">
        <v>47673</v>
      </c>
      <c r="I58" s="114">
        <v>6094</v>
      </c>
      <c r="J58" s="114">
        <v>54662</v>
      </c>
      <c r="K58" s="128">
        <v>520</v>
      </c>
      <c r="L58" s="114">
        <v>0</v>
      </c>
      <c r="M58" s="114">
        <v>21940</v>
      </c>
      <c r="N58" s="114">
        <v>0</v>
      </c>
      <c r="O58" s="114">
        <v>13766</v>
      </c>
      <c r="P58" s="114">
        <v>2439560</v>
      </c>
      <c r="Q58" s="114">
        <v>1005</v>
      </c>
      <c r="R58" s="128">
        <v>18322</v>
      </c>
      <c r="S58" s="114">
        <v>72055</v>
      </c>
      <c r="T58" s="115">
        <v>5085</v>
      </c>
      <c r="U58" s="115">
        <v>209528</v>
      </c>
      <c r="V58" s="116">
        <v>302833</v>
      </c>
    </row>
    <row r="59" spans="1:22" ht="12.75" customHeight="1">
      <c r="A59" s="107" t="s">
        <v>155</v>
      </c>
      <c r="B59" s="113">
        <v>2919292</v>
      </c>
      <c r="C59" s="114">
        <v>2850730</v>
      </c>
      <c r="D59" s="114">
        <v>68562</v>
      </c>
      <c r="E59" s="114">
        <v>27573</v>
      </c>
      <c r="F59" s="114">
        <v>40989</v>
      </c>
      <c r="G59" s="114">
        <v>319430</v>
      </c>
      <c r="H59" s="114">
        <v>28161</v>
      </c>
      <c r="I59" s="114">
        <v>4468</v>
      </c>
      <c r="J59" s="128">
        <v>42458</v>
      </c>
      <c r="K59" s="128">
        <v>0</v>
      </c>
      <c r="L59" s="114">
        <v>0</v>
      </c>
      <c r="M59" s="114">
        <v>12973</v>
      </c>
      <c r="N59" s="114">
        <v>0</v>
      </c>
      <c r="O59" s="114">
        <v>10861</v>
      </c>
      <c r="P59" s="114">
        <v>1608344</v>
      </c>
      <c r="Q59" s="114">
        <v>583</v>
      </c>
      <c r="R59" s="128">
        <v>1182</v>
      </c>
      <c r="S59" s="114">
        <v>49604</v>
      </c>
      <c r="T59" s="115">
        <v>7896</v>
      </c>
      <c r="U59" s="115">
        <v>117303</v>
      </c>
      <c r="V59" s="116">
        <v>132355</v>
      </c>
    </row>
    <row r="60" spans="1:22" ht="12.75" customHeight="1">
      <c r="A60" s="129" t="s">
        <v>156</v>
      </c>
      <c r="B60" s="130">
        <v>4527711</v>
      </c>
      <c r="C60" s="131">
        <v>4340171</v>
      </c>
      <c r="D60" s="131">
        <v>187540</v>
      </c>
      <c r="E60" s="131">
        <v>19264</v>
      </c>
      <c r="F60" s="131">
        <v>168276</v>
      </c>
      <c r="G60" s="131">
        <v>564023</v>
      </c>
      <c r="H60" s="131">
        <v>51241</v>
      </c>
      <c r="I60" s="131">
        <v>6501</v>
      </c>
      <c r="J60" s="131">
        <v>54034</v>
      </c>
      <c r="K60" s="132">
        <v>4318</v>
      </c>
      <c r="L60" s="131">
        <v>0</v>
      </c>
      <c r="M60" s="131">
        <v>23569</v>
      </c>
      <c r="N60" s="131">
        <v>0</v>
      </c>
      <c r="O60" s="131">
        <v>19294</v>
      </c>
      <c r="P60" s="131">
        <v>1932919</v>
      </c>
      <c r="Q60" s="131">
        <v>1254</v>
      </c>
      <c r="R60" s="132">
        <v>10091</v>
      </c>
      <c r="S60" s="131">
        <v>86229</v>
      </c>
      <c r="T60" s="133">
        <v>8886</v>
      </c>
      <c r="U60" s="133">
        <v>127826</v>
      </c>
      <c r="V60" s="134">
        <v>284112</v>
      </c>
    </row>
    <row r="61" spans="1:22" ht="11.25">
      <c r="A61" s="79" t="s">
        <v>157</v>
      </c>
      <c r="R61" s="90"/>
      <c r="U61" s="90"/>
      <c r="V61" s="90"/>
    </row>
    <row r="62" spans="21:22" ht="11.25">
      <c r="U62" s="90"/>
      <c r="V62" s="90"/>
    </row>
    <row r="63" spans="21:22" ht="11.25">
      <c r="U63" s="90"/>
      <c r="V63" s="90"/>
    </row>
    <row r="64" spans="21:22" ht="11.25">
      <c r="U64" s="90"/>
      <c r="V64" s="90"/>
    </row>
    <row r="65" spans="21:22" ht="11.25">
      <c r="U65" s="90"/>
      <c r="V65" s="90"/>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2:T59"/>
  <sheetViews>
    <sheetView workbookViewId="0" topLeftCell="A1">
      <selection activeCell="A1" sqref="A1"/>
    </sheetView>
  </sheetViews>
  <sheetFormatPr defaultColWidth="9.00390625" defaultRowHeight="13.5"/>
  <cols>
    <col min="1" max="1" width="15.75390625" style="79" customWidth="1"/>
    <col min="2" max="2" width="9.75390625" style="79" bestFit="1" customWidth="1"/>
    <col min="3" max="3" width="9.75390625" style="79" customWidth="1"/>
    <col min="4" max="7" width="10.50390625" style="79" bestFit="1" customWidth="1"/>
    <col min="8" max="8" width="9.75390625" style="79" bestFit="1" customWidth="1"/>
    <col min="9" max="11" width="10.50390625" style="79" bestFit="1" customWidth="1"/>
    <col min="12" max="12" width="9.75390625" style="79" bestFit="1" customWidth="1"/>
    <col min="13" max="14" width="10.50390625" style="79" bestFit="1" customWidth="1"/>
    <col min="15" max="15" width="10.50390625" style="79" customWidth="1"/>
    <col min="16" max="17" width="10.50390625" style="79" bestFit="1" customWidth="1"/>
    <col min="18" max="18" width="9.75390625" style="79" bestFit="1" customWidth="1"/>
    <col min="19" max="19" width="10.50390625" style="79" bestFit="1" customWidth="1"/>
    <col min="20" max="16384" width="9.00390625" style="79" customWidth="1"/>
  </cols>
  <sheetData>
    <row r="2" ht="14.25">
      <c r="A2" s="135" t="s">
        <v>158</v>
      </c>
    </row>
    <row r="3" spans="1:20" ht="11.25">
      <c r="A3" s="80"/>
      <c r="B3" s="80"/>
      <c r="C3" s="80"/>
      <c r="D3" s="80"/>
      <c r="E3" s="80"/>
      <c r="F3" s="80"/>
      <c r="G3" s="80"/>
      <c r="H3" s="80"/>
      <c r="I3" s="80"/>
      <c r="J3" s="80"/>
      <c r="K3" s="80"/>
      <c r="L3" s="80"/>
      <c r="M3" s="80"/>
      <c r="N3" s="80"/>
      <c r="O3" s="80"/>
      <c r="P3" s="80"/>
      <c r="Q3" s="80"/>
      <c r="R3" s="80"/>
      <c r="S3" s="80"/>
      <c r="T3" s="81" t="s">
        <v>159</v>
      </c>
    </row>
    <row r="4" spans="1:20" ht="14.25" customHeight="1">
      <c r="A4" s="82"/>
      <c r="B4" s="136"/>
      <c r="C4" s="136"/>
      <c r="D4" s="136"/>
      <c r="E4" s="136"/>
      <c r="F4" s="136"/>
      <c r="G4" s="137"/>
      <c r="H4" s="136" t="s">
        <v>160</v>
      </c>
      <c r="I4" s="136"/>
      <c r="J4" s="136"/>
      <c r="K4" s="136"/>
      <c r="L4" s="136"/>
      <c r="M4" s="136"/>
      <c r="N4" s="136"/>
      <c r="O4" s="136"/>
      <c r="P4" s="136"/>
      <c r="Q4" s="136"/>
      <c r="R4" s="136"/>
      <c r="S4" s="136"/>
      <c r="T4" s="138"/>
    </row>
    <row r="5" spans="1:20" ht="27" customHeight="1">
      <c r="A5" s="139" t="s">
        <v>69</v>
      </c>
      <c r="B5" s="140" t="s">
        <v>161</v>
      </c>
      <c r="C5" s="141" t="s">
        <v>162</v>
      </c>
      <c r="D5" s="141" t="s">
        <v>22</v>
      </c>
      <c r="E5" s="140" t="s">
        <v>23</v>
      </c>
      <c r="F5" s="142" t="s">
        <v>24</v>
      </c>
      <c r="G5" s="142" t="s">
        <v>163</v>
      </c>
      <c r="H5" s="141" t="s">
        <v>27</v>
      </c>
      <c r="I5" s="140" t="s">
        <v>28</v>
      </c>
      <c r="J5" s="141" t="s">
        <v>29</v>
      </c>
      <c r="K5" s="140" t="s">
        <v>164</v>
      </c>
      <c r="L5" s="141" t="s">
        <v>31</v>
      </c>
      <c r="M5" s="143" t="s">
        <v>32</v>
      </c>
      <c r="N5" s="141" t="s">
        <v>33</v>
      </c>
      <c r="O5" s="140" t="s">
        <v>34</v>
      </c>
      <c r="P5" s="141" t="s">
        <v>165</v>
      </c>
      <c r="Q5" s="140" t="s">
        <v>36</v>
      </c>
      <c r="R5" s="141" t="s">
        <v>37</v>
      </c>
      <c r="S5" s="140" t="s">
        <v>38</v>
      </c>
      <c r="T5" s="144" t="s">
        <v>39</v>
      </c>
    </row>
    <row r="6" spans="1:20" ht="12.75" customHeight="1">
      <c r="A6" s="107" t="s">
        <v>109</v>
      </c>
      <c r="B6" s="109">
        <v>3448707</v>
      </c>
      <c r="C6" s="109">
        <v>298606</v>
      </c>
      <c r="D6" s="109">
        <v>13213983</v>
      </c>
      <c r="E6" s="109">
        <v>18415987</v>
      </c>
      <c r="F6" s="109">
        <v>18180791</v>
      </c>
      <c r="G6" s="109">
        <v>61370177</v>
      </c>
      <c r="H6" s="109">
        <v>6983086</v>
      </c>
      <c r="I6" s="109">
        <v>63072773</v>
      </c>
      <c r="J6" s="109">
        <v>85993099</v>
      </c>
      <c r="K6" s="109">
        <v>40452433</v>
      </c>
      <c r="L6" s="109">
        <v>2755355</v>
      </c>
      <c r="M6" s="109">
        <v>33695415</v>
      </c>
      <c r="N6" s="109">
        <v>19226833</v>
      </c>
      <c r="O6" s="109">
        <v>92511448</v>
      </c>
      <c r="P6" s="109">
        <v>18882332</v>
      </c>
      <c r="Q6" s="109">
        <v>67241070</v>
      </c>
      <c r="R6" s="109">
        <v>2772000</v>
      </c>
      <c r="S6" s="109">
        <v>73936011</v>
      </c>
      <c r="T6" s="112">
        <v>158686</v>
      </c>
    </row>
    <row r="7" spans="1:20" ht="12.75" customHeight="1">
      <c r="A7" s="107"/>
      <c r="B7" s="114"/>
      <c r="C7" s="114"/>
      <c r="D7" s="114"/>
      <c r="E7" s="114"/>
      <c r="F7" s="114"/>
      <c r="G7" s="114"/>
      <c r="H7" s="114"/>
      <c r="I7" s="114"/>
      <c r="J7" s="114"/>
      <c r="K7" s="114"/>
      <c r="L7" s="114"/>
      <c r="M7" s="114"/>
      <c r="N7" s="114"/>
      <c r="O7" s="114"/>
      <c r="P7" s="114"/>
      <c r="Q7" s="114"/>
      <c r="R7" s="114"/>
      <c r="S7" s="114"/>
      <c r="T7" s="116"/>
    </row>
    <row r="8" spans="1:20" s="122" customFormat="1" ht="12.75" customHeight="1">
      <c r="A8" s="117" t="s">
        <v>110</v>
      </c>
      <c r="B8" s="119">
        <f aca="true" t="shared" si="0" ref="B8:T8">SUM(B10:B12)</f>
        <v>2243245</v>
      </c>
      <c r="C8" s="119">
        <f>SUM(C10:C12)</f>
        <v>505996</v>
      </c>
      <c r="D8" s="119">
        <f t="shared" si="0"/>
        <v>15810605</v>
      </c>
      <c r="E8" s="119">
        <f t="shared" si="0"/>
        <v>17141281</v>
      </c>
      <c r="F8" s="119">
        <f t="shared" si="0"/>
        <v>14677814</v>
      </c>
      <c r="G8" s="119">
        <f t="shared" si="0"/>
        <v>60609374</v>
      </c>
      <c r="H8" s="119">
        <f t="shared" si="0"/>
        <v>6854399</v>
      </c>
      <c r="I8" s="119">
        <f t="shared" si="0"/>
        <v>60254317</v>
      </c>
      <c r="J8" s="119">
        <f t="shared" si="0"/>
        <v>87088638</v>
      </c>
      <c r="K8" s="119">
        <f t="shared" si="0"/>
        <v>41556510</v>
      </c>
      <c r="L8" s="119">
        <f t="shared" si="0"/>
        <v>2792121</v>
      </c>
      <c r="M8" s="119">
        <f t="shared" si="0"/>
        <v>29069691</v>
      </c>
      <c r="N8" s="119">
        <f t="shared" si="0"/>
        <v>16545343</v>
      </c>
      <c r="O8" s="119">
        <f t="shared" si="0"/>
        <v>86250356</v>
      </c>
      <c r="P8" s="119">
        <f t="shared" si="0"/>
        <v>18288901</v>
      </c>
      <c r="Q8" s="119">
        <f t="shared" si="0"/>
        <v>63765732</v>
      </c>
      <c r="R8" s="119">
        <f t="shared" si="0"/>
        <v>1718509</v>
      </c>
      <c r="S8" s="119">
        <f t="shared" si="0"/>
        <v>72789663</v>
      </c>
      <c r="T8" s="121">
        <f t="shared" si="0"/>
        <v>84789</v>
      </c>
    </row>
    <row r="9" spans="1:20" ht="12.75" customHeight="1">
      <c r="A9" s="107"/>
      <c r="B9" s="114"/>
      <c r="C9" s="114"/>
      <c r="D9" s="114"/>
      <c r="E9" s="114"/>
      <c r="F9" s="114"/>
      <c r="G9" s="114"/>
      <c r="H9" s="114"/>
      <c r="I9" s="114"/>
      <c r="J9" s="114"/>
      <c r="K9" s="114"/>
      <c r="L9" s="114"/>
      <c r="M9" s="114"/>
      <c r="N9" s="114"/>
      <c r="O9" s="114"/>
      <c r="P9" s="114"/>
      <c r="Q9" s="114"/>
      <c r="R9" s="114"/>
      <c r="S9" s="114"/>
      <c r="T9" s="116"/>
    </row>
    <row r="10" spans="1:20" ht="12.75" customHeight="1">
      <c r="A10" s="107" t="s">
        <v>111</v>
      </c>
      <c r="B10" s="114">
        <f aca="true" t="shared" si="1" ref="B10:T10">SUM(B14:B26)</f>
        <v>1700961</v>
      </c>
      <c r="C10" s="114">
        <f>SUM(C14:C26)</f>
        <v>332527</v>
      </c>
      <c r="D10" s="114">
        <f t="shared" si="1"/>
        <v>8935254</v>
      </c>
      <c r="E10" s="114">
        <f t="shared" si="1"/>
        <v>11141138</v>
      </c>
      <c r="F10" s="114">
        <f t="shared" si="1"/>
        <v>11033197</v>
      </c>
      <c r="G10" s="114">
        <f t="shared" si="1"/>
        <v>39940224</v>
      </c>
      <c r="H10" s="114">
        <f t="shared" si="1"/>
        <v>3719666</v>
      </c>
      <c r="I10" s="114">
        <f t="shared" si="1"/>
        <v>36031307</v>
      </c>
      <c r="J10" s="114">
        <f t="shared" si="1"/>
        <v>61497063</v>
      </c>
      <c r="K10" s="114">
        <f t="shared" si="1"/>
        <v>27975480</v>
      </c>
      <c r="L10" s="114">
        <f t="shared" si="1"/>
        <v>2118287</v>
      </c>
      <c r="M10" s="114">
        <f t="shared" si="1"/>
        <v>13134162</v>
      </c>
      <c r="N10" s="114">
        <f t="shared" si="1"/>
        <v>11618908</v>
      </c>
      <c r="O10" s="114">
        <f t="shared" si="1"/>
        <v>64470975</v>
      </c>
      <c r="P10" s="114">
        <f t="shared" si="1"/>
        <v>11455186</v>
      </c>
      <c r="Q10" s="114">
        <f t="shared" si="1"/>
        <v>43156589</v>
      </c>
      <c r="R10" s="114">
        <f t="shared" si="1"/>
        <v>515347</v>
      </c>
      <c r="S10" s="114">
        <f t="shared" si="1"/>
        <v>43863834</v>
      </c>
      <c r="T10" s="116">
        <f t="shared" si="1"/>
        <v>33234</v>
      </c>
    </row>
    <row r="11" spans="1:20" ht="12.75" customHeight="1">
      <c r="A11" s="107"/>
      <c r="B11" s="114"/>
      <c r="C11" s="114"/>
      <c r="D11" s="114"/>
      <c r="E11" s="114"/>
      <c r="F11" s="114"/>
      <c r="G11" s="114"/>
      <c r="H11" s="114"/>
      <c r="I11" s="114"/>
      <c r="J11" s="114"/>
      <c r="K11" s="114"/>
      <c r="L11" s="114"/>
      <c r="M11" s="114"/>
      <c r="N11" s="114"/>
      <c r="O11" s="114"/>
      <c r="P11" s="114"/>
      <c r="Q11" s="114"/>
      <c r="R11" s="114"/>
      <c r="S11" s="114"/>
      <c r="T11" s="116"/>
    </row>
    <row r="12" spans="1:20" ht="12.75" customHeight="1">
      <c r="A12" s="107" t="s">
        <v>112</v>
      </c>
      <c r="B12" s="114">
        <f aca="true" t="shared" si="2" ref="B12:T12">SUM(B28:B58)</f>
        <v>542284</v>
      </c>
      <c r="C12" s="114">
        <f>SUM(C28:C58)</f>
        <v>173469</v>
      </c>
      <c r="D12" s="114">
        <f t="shared" si="2"/>
        <v>6875351</v>
      </c>
      <c r="E12" s="114">
        <f t="shared" si="2"/>
        <v>6000143</v>
      </c>
      <c r="F12" s="114">
        <f t="shared" si="2"/>
        <v>3644617</v>
      </c>
      <c r="G12" s="114">
        <f t="shared" si="2"/>
        <v>20669150</v>
      </c>
      <c r="H12" s="114">
        <f t="shared" si="2"/>
        <v>3134733</v>
      </c>
      <c r="I12" s="114">
        <f t="shared" si="2"/>
        <v>24223010</v>
      </c>
      <c r="J12" s="114">
        <f t="shared" si="2"/>
        <v>25591575</v>
      </c>
      <c r="K12" s="114">
        <f t="shared" si="2"/>
        <v>13581030</v>
      </c>
      <c r="L12" s="114">
        <f t="shared" si="2"/>
        <v>673834</v>
      </c>
      <c r="M12" s="114">
        <f t="shared" si="2"/>
        <v>15935529</v>
      </c>
      <c r="N12" s="114">
        <f t="shared" si="2"/>
        <v>4926435</v>
      </c>
      <c r="O12" s="114">
        <f t="shared" si="2"/>
        <v>21779381</v>
      </c>
      <c r="P12" s="114">
        <f t="shared" si="2"/>
        <v>6833715</v>
      </c>
      <c r="Q12" s="114">
        <f t="shared" si="2"/>
        <v>20609143</v>
      </c>
      <c r="R12" s="114">
        <f t="shared" si="2"/>
        <v>1203162</v>
      </c>
      <c r="S12" s="114">
        <f t="shared" si="2"/>
        <v>28925829</v>
      </c>
      <c r="T12" s="116">
        <f t="shared" si="2"/>
        <v>51555</v>
      </c>
    </row>
    <row r="13" spans="1:20" ht="12.75" customHeight="1">
      <c r="A13" s="107"/>
      <c r="B13" s="114"/>
      <c r="C13" s="114"/>
      <c r="D13" s="114"/>
      <c r="E13" s="114"/>
      <c r="F13" s="114"/>
      <c r="G13" s="114"/>
      <c r="H13" s="114"/>
      <c r="I13" s="114"/>
      <c r="J13" s="114"/>
      <c r="K13" s="114"/>
      <c r="L13" s="114"/>
      <c r="M13" s="114"/>
      <c r="N13" s="114"/>
      <c r="O13" s="114"/>
      <c r="P13" s="114"/>
      <c r="Q13" s="114"/>
      <c r="R13" s="114"/>
      <c r="S13" s="114"/>
      <c r="T13" s="116"/>
    </row>
    <row r="14" spans="1:20" ht="12.75" customHeight="1">
      <c r="A14" s="107" t="s">
        <v>113</v>
      </c>
      <c r="B14" s="114">
        <v>461371</v>
      </c>
      <c r="C14" s="114">
        <v>204181</v>
      </c>
      <c r="D14" s="114">
        <v>972376</v>
      </c>
      <c r="E14" s="114">
        <v>3856082</v>
      </c>
      <c r="F14" s="114">
        <v>3815886</v>
      </c>
      <c r="G14" s="114">
        <v>10095200</v>
      </c>
      <c r="H14" s="114">
        <v>755378</v>
      </c>
      <c r="I14" s="114">
        <v>7622333</v>
      </c>
      <c r="J14" s="114">
        <v>14991089</v>
      </c>
      <c r="K14" s="114">
        <v>7247150</v>
      </c>
      <c r="L14" s="114">
        <v>957989</v>
      </c>
      <c r="M14" s="114">
        <v>2438935</v>
      </c>
      <c r="N14" s="114">
        <v>2899560</v>
      </c>
      <c r="O14" s="114">
        <v>22728834</v>
      </c>
      <c r="P14" s="114">
        <v>2377371</v>
      </c>
      <c r="Q14" s="114">
        <v>9583238</v>
      </c>
      <c r="R14" s="114">
        <v>33926</v>
      </c>
      <c r="S14" s="114">
        <v>12094991</v>
      </c>
      <c r="T14" s="145">
        <v>0</v>
      </c>
    </row>
    <row r="15" spans="1:20" ht="12.75" customHeight="1">
      <c r="A15" s="107" t="s">
        <v>114</v>
      </c>
      <c r="B15" s="114">
        <v>56785</v>
      </c>
      <c r="C15" s="114">
        <v>7200</v>
      </c>
      <c r="D15" s="114">
        <v>1375793</v>
      </c>
      <c r="E15" s="114">
        <v>755311</v>
      </c>
      <c r="F15" s="114">
        <v>866848</v>
      </c>
      <c r="G15" s="114">
        <v>3670500</v>
      </c>
      <c r="H15" s="114">
        <v>335182</v>
      </c>
      <c r="I15" s="114">
        <v>3309065</v>
      </c>
      <c r="J15" s="114">
        <v>6984910</v>
      </c>
      <c r="K15" s="114">
        <v>3630624</v>
      </c>
      <c r="L15" s="114">
        <v>229003</v>
      </c>
      <c r="M15" s="114">
        <v>761093</v>
      </c>
      <c r="N15" s="114">
        <v>1001258</v>
      </c>
      <c r="O15" s="114">
        <v>4659806</v>
      </c>
      <c r="P15" s="114">
        <v>1015503</v>
      </c>
      <c r="Q15" s="114">
        <v>5488509</v>
      </c>
      <c r="R15" s="114">
        <v>29300</v>
      </c>
      <c r="S15" s="114">
        <v>4330156</v>
      </c>
      <c r="T15" s="145">
        <v>0</v>
      </c>
    </row>
    <row r="16" spans="1:20" ht="12.75" customHeight="1">
      <c r="A16" s="107" t="s">
        <v>115</v>
      </c>
      <c r="B16" s="114">
        <v>230818</v>
      </c>
      <c r="C16" s="114">
        <v>68012</v>
      </c>
      <c r="D16" s="114">
        <v>18778</v>
      </c>
      <c r="E16" s="114">
        <v>1047799</v>
      </c>
      <c r="F16" s="114">
        <v>1646316</v>
      </c>
      <c r="G16" s="114">
        <v>2938077</v>
      </c>
      <c r="H16" s="114">
        <v>362147</v>
      </c>
      <c r="I16" s="114">
        <v>3887135</v>
      </c>
      <c r="J16" s="114">
        <v>7834799</v>
      </c>
      <c r="K16" s="114">
        <v>3588828</v>
      </c>
      <c r="L16" s="114">
        <v>125735</v>
      </c>
      <c r="M16" s="114">
        <v>1253210</v>
      </c>
      <c r="N16" s="114">
        <v>1320696</v>
      </c>
      <c r="O16" s="114">
        <v>5360331</v>
      </c>
      <c r="P16" s="114">
        <v>1332410</v>
      </c>
      <c r="Q16" s="114">
        <v>4345156</v>
      </c>
      <c r="R16" s="114">
        <v>3357</v>
      </c>
      <c r="S16" s="114">
        <v>4559027</v>
      </c>
      <c r="T16" s="116">
        <v>0</v>
      </c>
    </row>
    <row r="17" spans="1:20" ht="12.75" customHeight="1">
      <c r="A17" s="107" t="s">
        <v>116</v>
      </c>
      <c r="B17" s="114">
        <v>208312</v>
      </c>
      <c r="C17" s="114">
        <v>4886</v>
      </c>
      <c r="D17" s="114">
        <v>1940024</v>
      </c>
      <c r="E17" s="114">
        <v>1225571</v>
      </c>
      <c r="F17" s="114">
        <v>1480277</v>
      </c>
      <c r="G17" s="114">
        <v>6446110</v>
      </c>
      <c r="H17" s="114">
        <v>364394</v>
      </c>
      <c r="I17" s="114">
        <v>5748187</v>
      </c>
      <c r="J17" s="114">
        <v>7427849</v>
      </c>
      <c r="K17" s="114">
        <v>3354311</v>
      </c>
      <c r="L17" s="114">
        <v>117387</v>
      </c>
      <c r="M17" s="114">
        <v>1730264</v>
      </c>
      <c r="N17" s="114">
        <v>2291024</v>
      </c>
      <c r="O17" s="114">
        <v>6390178</v>
      </c>
      <c r="P17" s="114">
        <v>1531586</v>
      </c>
      <c r="Q17" s="114">
        <v>5730529</v>
      </c>
      <c r="R17" s="128">
        <v>2437</v>
      </c>
      <c r="S17" s="114">
        <v>4375193</v>
      </c>
      <c r="T17" s="145">
        <v>33234</v>
      </c>
    </row>
    <row r="18" spans="1:20" ht="12.75" customHeight="1">
      <c r="A18" s="107" t="s">
        <v>117</v>
      </c>
      <c r="B18" s="114">
        <v>62555</v>
      </c>
      <c r="C18" s="114">
        <v>200</v>
      </c>
      <c r="D18" s="114">
        <v>538366</v>
      </c>
      <c r="E18" s="114">
        <v>404719</v>
      </c>
      <c r="F18" s="114">
        <v>457990</v>
      </c>
      <c r="G18" s="114">
        <v>1273900</v>
      </c>
      <c r="H18" s="114">
        <v>227477</v>
      </c>
      <c r="I18" s="114">
        <v>1761532</v>
      </c>
      <c r="J18" s="114">
        <v>3003239</v>
      </c>
      <c r="K18" s="114">
        <v>1519644</v>
      </c>
      <c r="L18" s="114">
        <v>94415</v>
      </c>
      <c r="M18" s="114">
        <v>944857</v>
      </c>
      <c r="N18" s="114">
        <v>581120</v>
      </c>
      <c r="O18" s="114">
        <v>2369492</v>
      </c>
      <c r="P18" s="114">
        <v>632212</v>
      </c>
      <c r="Q18" s="114">
        <v>1598278</v>
      </c>
      <c r="R18" s="128">
        <v>10430</v>
      </c>
      <c r="S18" s="114">
        <v>2420169</v>
      </c>
      <c r="T18" s="145">
        <v>0</v>
      </c>
    </row>
    <row r="19" spans="1:20" ht="12.75" customHeight="1">
      <c r="A19" s="107" t="s">
        <v>118</v>
      </c>
      <c r="B19" s="114">
        <v>112375</v>
      </c>
      <c r="C19" s="114">
        <v>12260</v>
      </c>
      <c r="D19" s="114">
        <v>366695</v>
      </c>
      <c r="E19" s="114">
        <v>270494</v>
      </c>
      <c r="F19" s="114">
        <v>448137</v>
      </c>
      <c r="G19" s="114">
        <v>2467340</v>
      </c>
      <c r="H19" s="114">
        <v>216020</v>
      </c>
      <c r="I19" s="114">
        <v>1434787</v>
      </c>
      <c r="J19" s="114">
        <v>2533438</v>
      </c>
      <c r="K19" s="114">
        <v>1359739</v>
      </c>
      <c r="L19" s="114">
        <v>36159</v>
      </c>
      <c r="M19" s="114">
        <v>494429</v>
      </c>
      <c r="N19" s="114">
        <v>712432</v>
      </c>
      <c r="O19" s="114">
        <v>4258598</v>
      </c>
      <c r="P19" s="114">
        <v>575869</v>
      </c>
      <c r="Q19" s="114">
        <v>2361204</v>
      </c>
      <c r="R19" s="114">
        <v>49681</v>
      </c>
      <c r="S19" s="114">
        <v>2068487</v>
      </c>
      <c r="T19" s="145">
        <v>0</v>
      </c>
    </row>
    <row r="20" spans="1:20" ht="12.75" customHeight="1">
      <c r="A20" s="107" t="s">
        <v>119</v>
      </c>
      <c r="B20" s="114">
        <v>151806</v>
      </c>
      <c r="C20" s="114">
        <v>1301</v>
      </c>
      <c r="D20" s="114">
        <v>459784</v>
      </c>
      <c r="E20" s="114">
        <v>155243</v>
      </c>
      <c r="F20" s="114">
        <v>606860</v>
      </c>
      <c r="G20" s="114">
        <v>1500200</v>
      </c>
      <c r="H20" s="114">
        <v>205854</v>
      </c>
      <c r="I20" s="114">
        <v>1336971</v>
      </c>
      <c r="J20" s="114">
        <v>2713211</v>
      </c>
      <c r="K20" s="114">
        <v>797674</v>
      </c>
      <c r="L20" s="114">
        <v>135916</v>
      </c>
      <c r="M20" s="114">
        <v>597896</v>
      </c>
      <c r="N20" s="114">
        <v>691135</v>
      </c>
      <c r="O20" s="114">
        <v>2117423</v>
      </c>
      <c r="P20" s="114">
        <v>539016</v>
      </c>
      <c r="Q20" s="114">
        <v>1266440</v>
      </c>
      <c r="R20" s="114">
        <v>40878</v>
      </c>
      <c r="S20" s="114">
        <v>1960802</v>
      </c>
      <c r="T20" s="145">
        <v>0</v>
      </c>
    </row>
    <row r="21" spans="1:20" ht="12.75" customHeight="1">
      <c r="A21" s="107" t="s">
        <v>120</v>
      </c>
      <c r="B21" s="114">
        <v>8504</v>
      </c>
      <c r="C21" s="114">
        <v>552</v>
      </c>
      <c r="D21" s="114">
        <v>824074</v>
      </c>
      <c r="E21" s="114">
        <v>373017</v>
      </c>
      <c r="F21" s="114">
        <v>203935</v>
      </c>
      <c r="G21" s="114">
        <v>1784100</v>
      </c>
      <c r="H21" s="114">
        <v>199479</v>
      </c>
      <c r="I21" s="114">
        <v>1481265</v>
      </c>
      <c r="J21" s="114">
        <v>1967865</v>
      </c>
      <c r="K21" s="114">
        <v>655868</v>
      </c>
      <c r="L21" s="114">
        <v>57201</v>
      </c>
      <c r="M21" s="114">
        <v>717502</v>
      </c>
      <c r="N21" s="114">
        <v>421841</v>
      </c>
      <c r="O21" s="114">
        <v>2727728</v>
      </c>
      <c r="P21" s="114">
        <v>380148</v>
      </c>
      <c r="Q21" s="114">
        <v>2066910</v>
      </c>
      <c r="R21" s="114">
        <v>69409</v>
      </c>
      <c r="S21" s="114">
        <v>1834686</v>
      </c>
      <c r="T21" s="145">
        <v>0</v>
      </c>
    </row>
    <row r="22" spans="1:20" ht="12.75" customHeight="1">
      <c r="A22" s="107" t="s">
        <v>121</v>
      </c>
      <c r="B22" s="114">
        <v>30371</v>
      </c>
      <c r="C22" s="114">
        <v>16345</v>
      </c>
      <c r="D22" s="114">
        <v>341112</v>
      </c>
      <c r="E22" s="114">
        <v>649688</v>
      </c>
      <c r="F22" s="114">
        <v>176187</v>
      </c>
      <c r="G22" s="114">
        <v>1394400</v>
      </c>
      <c r="H22" s="114">
        <v>197177</v>
      </c>
      <c r="I22" s="114">
        <v>1819437</v>
      </c>
      <c r="J22" s="114">
        <v>2385970</v>
      </c>
      <c r="K22" s="114">
        <v>999130</v>
      </c>
      <c r="L22" s="114">
        <v>159216</v>
      </c>
      <c r="M22" s="114">
        <v>663703</v>
      </c>
      <c r="N22" s="114">
        <v>294676</v>
      </c>
      <c r="O22" s="114">
        <v>1585527</v>
      </c>
      <c r="P22" s="114">
        <v>598535</v>
      </c>
      <c r="Q22" s="114">
        <v>1506608</v>
      </c>
      <c r="R22" s="128">
        <v>1068</v>
      </c>
      <c r="S22" s="114">
        <v>1786590</v>
      </c>
      <c r="T22" s="116">
        <v>0</v>
      </c>
    </row>
    <row r="23" spans="1:20" ht="12.75" customHeight="1">
      <c r="A23" s="107" t="s">
        <v>122</v>
      </c>
      <c r="B23" s="114">
        <v>83199</v>
      </c>
      <c r="C23" s="114">
        <v>4082</v>
      </c>
      <c r="D23" s="114">
        <v>738173</v>
      </c>
      <c r="E23" s="114">
        <v>516837</v>
      </c>
      <c r="F23" s="114">
        <v>447869</v>
      </c>
      <c r="G23" s="114">
        <v>2139700</v>
      </c>
      <c r="H23" s="114">
        <v>256668</v>
      </c>
      <c r="I23" s="114">
        <v>2755347</v>
      </c>
      <c r="J23" s="114">
        <v>3763916</v>
      </c>
      <c r="K23" s="114">
        <v>1107574</v>
      </c>
      <c r="L23" s="114">
        <v>44071</v>
      </c>
      <c r="M23" s="114">
        <v>1246729</v>
      </c>
      <c r="N23" s="114">
        <v>483049</v>
      </c>
      <c r="O23" s="114">
        <v>4343496</v>
      </c>
      <c r="P23" s="114">
        <v>621669</v>
      </c>
      <c r="Q23" s="114">
        <v>2474294</v>
      </c>
      <c r="R23" s="114">
        <v>7211</v>
      </c>
      <c r="S23" s="114">
        <v>2514450</v>
      </c>
      <c r="T23" s="145">
        <v>0</v>
      </c>
    </row>
    <row r="24" spans="1:20" ht="12.75" customHeight="1">
      <c r="A24" s="107" t="s">
        <v>123</v>
      </c>
      <c r="B24" s="114">
        <v>217371</v>
      </c>
      <c r="C24" s="114">
        <v>11802</v>
      </c>
      <c r="D24" s="128">
        <v>200</v>
      </c>
      <c r="E24" s="114">
        <v>714779</v>
      </c>
      <c r="F24" s="114">
        <v>397207</v>
      </c>
      <c r="G24" s="114">
        <v>1474297</v>
      </c>
      <c r="H24" s="114">
        <v>202470</v>
      </c>
      <c r="I24" s="114">
        <v>1823285</v>
      </c>
      <c r="J24" s="114">
        <v>2739966</v>
      </c>
      <c r="K24" s="114">
        <v>1637552</v>
      </c>
      <c r="L24" s="114">
        <v>34098</v>
      </c>
      <c r="M24" s="114">
        <v>506164</v>
      </c>
      <c r="N24" s="114">
        <v>260512</v>
      </c>
      <c r="O24" s="114">
        <v>3660218</v>
      </c>
      <c r="P24" s="114">
        <v>584698</v>
      </c>
      <c r="Q24" s="114">
        <v>1599405</v>
      </c>
      <c r="R24" s="114">
        <v>59196</v>
      </c>
      <c r="S24" s="114">
        <v>2362150</v>
      </c>
      <c r="T24" s="145">
        <v>0</v>
      </c>
    </row>
    <row r="25" spans="1:20" ht="12.75" customHeight="1">
      <c r="A25" s="107" t="s">
        <v>124</v>
      </c>
      <c r="B25" s="114">
        <v>33866</v>
      </c>
      <c r="C25" s="114">
        <v>604</v>
      </c>
      <c r="D25" s="114">
        <v>795023</v>
      </c>
      <c r="E25" s="114">
        <v>649959</v>
      </c>
      <c r="F25" s="114">
        <v>184221</v>
      </c>
      <c r="G25" s="114">
        <v>1967200</v>
      </c>
      <c r="H25" s="114">
        <v>182861</v>
      </c>
      <c r="I25" s="114">
        <v>1744084</v>
      </c>
      <c r="J25" s="114">
        <v>2118865</v>
      </c>
      <c r="K25" s="114">
        <v>952281</v>
      </c>
      <c r="L25" s="114">
        <v>60093</v>
      </c>
      <c r="M25" s="114">
        <v>1437109</v>
      </c>
      <c r="N25" s="114">
        <v>342749</v>
      </c>
      <c r="O25" s="114">
        <v>1375694</v>
      </c>
      <c r="P25" s="114">
        <v>751417</v>
      </c>
      <c r="Q25" s="114">
        <v>1530935</v>
      </c>
      <c r="R25" s="114">
        <v>179707</v>
      </c>
      <c r="S25" s="114">
        <v>1257857</v>
      </c>
      <c r="T25" s="145">
        <v>0</v>
      </c>
    </row>
    <row r="26" spans="1:20" ht="12.75" customHeight="1">
      <c r="A26" s="107" t="s">
        <v>125</v>
      </c>
      <c r="B26" s="114">
        <v>43628</v>
      </c>
      <c r="C26" s="114">
        <v>1102</v>
      </c>
      <c r="D26" s="114">
        <v>564856</v>
      </c>
      <c r="E26" s="114">
        <v>521639</v>
      </c>
      <c r="F26" s="114">
        <v>301464</v>
      </c>
      <c r="G26" s="114">
        <v>2789200</v>
      </c>
      <c r="H26" s="114">
        <v>214559</v>
      </c>
      <c r="I26" s="114">
        <v>1307879</v>
      </c>
      <c r="J26" s="114">
        <v>3031946</v>
      </c>
      <c r="K26" s="114">
        <v>1125105</v>
      </c>
      <c r="L26" s="114">
        <v>67004</v>
      </c>
      <c r="M26" s="114">
        <v>342271</v>
      </c>
      <c r="N26" s="114">
        <v>318856</v>
      </c>
      <c r="O26" s="114">
        <v>2893650</v>
      </c>
      <c r="P26" s="114">
        <v>514752</v>
      </c>
      <c r="Q26" s="114">
        <v>3605083</v>
      </c>
      <c r="R26" s="114">
        <v>28747</v>
      </c>
      <c r="S26" s="114">
        <v>2299276</v>
      </c>
      <c r="T26" s="145">
        <v>0</v>
      </c>
    </row>
    <row r="27" spans="1:20" ht="12.75" customHeight="1">
      <c r="A27" s="107"/>
      <c r="B27" s="114"/>
      <c r="C27" s="114"/>
      <c r="D27" s="114"/>
      <c r="E27" s="114"/>
      <c r="F27" s="114"/>
      <c r="G27" s="114"/>
      <c r="H27" s="114"/>
      <c r="I27" s="114"/>
      <c r="J27" s="114"/>
      <c r="K27" s="114"/>
      <c r="L27" s="114"/>
      <c r="M27" s="114"/>
      <c r="N27" s="114"/>
      <c r="O27" s="114"/>
      <c r="P27" s="114"/>
      <c r="Q27" s="114"/>
      <c r="R27" s="114"/>
      <c r="S27" s="114"/>
      <c r="T27" s="116"/>
    </row>
    <row r="28" spans="1:20" ht="12.75" customHeight="1">
      <c r="A28" s="107" t="s">
        <v>126</v>
      </c>
      <c r="B28" s="114">
        <v>3563</v>
      </c>
      <c r="C28" s="114">
        <v>4003</v>
      </c>
      <c r="D28" s="114">
        <v>13235</v>
      </c>
      <c r="E28" s="114">
        <v>429755</v>
      </c>
      <c r="F28" s="114">
        <v>139952</v>
      </c>
      <c r="G28" s="114">
        <v>632300</v>
      </c>
      <c r="H28" s="114">
        <v>109362</v>
      </c>
      <c r="I28" s="114">
        <v>676406</v>
      </c>
      <c r="J28" s="114">
        <v>762717</v>
      </c>
      <c r="K28" s="114">
        <v>361521</v>
      </c>
      <c r="L28" s="114">
        <v>18700</v>
      </c>
      <c r="M28" s="114">
        <v>368128</v>
      </c>
      <c r="N28" s="114">
        <v>156649</v>
      </c>
      <c r="O28" s="114">
        <v>900478</v>
      </c>
      <c r="P28" s="114">
        <v>107683</v>
      </c>
      <c r="Q28" s="114">
        <v>661025</v>
      </c>
      <c r="R28" s="114">
        <v>121611</v>
      </c>
      <c r="S28" s="114">
        <v>658524</v>
      </c>
      <c r="T28" s="145">
        <v>0</v>
      </c>
    </row>
    <row r="29" spans="1:20" ht="12.75" customHeight="1">
      <c r="A29" s="107" t="s">
        <v>127</v>
      </c>
      <c r="B29" s="114">
        <v>2502</v>
      </c>
      <c r="C29" s="114">
        <v>13976</v>
      </c>
      <c r="D29" s="114">
        <v>315511</v>
      </c>
      <c r="E29" s="114">
        <v>268096</v>
      </c>
      <c r="F29" s="114">
        <v>25712</v>
      </c>
      <c r="G29" s="114">
        <v>832000</v>
      </c>
      <c r="H29" s="114">
        <v>91980</v>
      </c>
      <c r="I29" s="114">
        <v>662132</v>
      </c>
      <c r="J29" s="114">
        <v>1366301</v>
      </c>
      <c r="K29" s="114">
        <v>302820</v>
      </c>
      <c r="L29" s="114">
        <v>66446</v>
      </c>
      <c r="M29" s="114">
        <v>244978</v>
      </c>
      <c r="N29" s="114">
        <v>38490</v>
      </c>
      <c r="O29" s="114">
        <v>809311</v>
      </c>
      <c r="P29" s="114">
        <v>87513</v>
      </c>
      <c r="Q29" s="114">
        <v>481305</v>
      </c>
      <c r="R29" s="114">
        <v>1694</v>
      </c>
      <c r="S29" s="114">
        <v>688742</v>
      </c>
      <c r="T29" s="145">
        <v>0</v>
      </c>
    </row>
    <row r="30" spans="1:20" ht="12.75" customHeight="1">
      <c r="A30" s="107" t="s">
        <v>128</v>
      </c>
      <c r="B30" s="114">
        <v>22700</v>
      </c>
      <c r="C30" s="114">
        <v>10000</v>
      </c>
      <c r="D30" s="114">
        <v>155627</v>
      </c>
      <c r="E30" s="114">
        <v>101048</v>
      </c>
      <c r="F30" s="114">
        <v>237431</v>
      </c>
      <c r="G30" s="114">
        <v>565700</v>
      </c>
      <c r="H30" s="114">
        <v>133195</v>
      </c>
      <c r="I30" s="114">
        <v>896405</v>
      </c>
      <c r="J30" s="114">
        <v>1151853</v>
      </c>
      <c r="K30" s="114">
        <v>355688</v>
      </c>
      <c r="L30" s="114">
        <v>22309</v>
      </c>
      <c r="M30" s="114">
        <v>343177</v>
      </c>
      <c r="N30" s="114">
        <v>274218</v>
      </c>
      <c r="O30" s="114">
        <v>1133923</v>
      </c>
      <c r="P30" s="114">
        <v>352018</v>
      </c>
      <c r="Q30" s="114">
        <v>1200719</v>
      </c>
      <c r="R30" s="114">
        <v>3580</v>
      </c>
      <c r="S30" s="114">
        <v>1178609</v>
      </c>
      <c r="T30" s="116">
        <v>672</v>
      </c>
    </row>
    <row r="31" spans="1:20" ht="12.75" customHeight="1">
      <c r="A31" s="107" t="s">
        <v>129</v>
      </c>
      <c r="B31" s="114">
        <v>25752</v>
      </c>
      <c r="C31" s="114">
        <v>30</v>
      </c>
      <c r="D31" s="114">
        <v>130871</v>
      </c>
      <c r="E31" s="114">
        <v>82677</v>
      </c>
      <c r="F31" s="114">
        <v>64307</v>
      </c>
      <c r="G31" s="114">
        <v>942600</v>
      </c>
      <c r="H31" s="114">
        <v>101014</v>
      </c>
      <c r="I31" s="114">
        <v>830383</v>
      </c>
      <c r="J31" s="114">
        <v>629722</v>
      </c>
      <c r="K31" s="114">
        <v>550249</v>
      </c>
      <c r="L31" s="114">
        <v>6446</v>
      </c>
      <c r="M31" s="114">
        <v>868945</v>
      </c>
      <c r="N31" s="114">
        <v>129104</v>
      </c>
      <c r="O31" s="114">
        <v>998589</v>
      </c>
      <c r="P31" s="114">
        <v>202981</v>
      </c>
      <c r="Q31" s="114">
        <v>430980</v>
      </c>
      <c r="R31" s="114">
        <v>94121</v>
      </c>
      <c r="S31" s="114">
        <v>932627</v>
      </c>
      <c r="T31" s="145">
        <v>0</v>
      </c>
    </row>
    <row r="32" spans="1:20" ht="12.75" customHeight="1">
      <c r="A32" s="107" t="s">
        <v>130</v>
      </c>
      <c r="B32" s="114">
        <v>6768</v>
      </c>
      <c r="C32" s="114">
        <v>21699</v>
      </c>
      <c r="D32" s="114">
        <v>456428</v>
      </c>
      <c r="E32" s="114">
        <v>77235</v>
      </c>
      <c r="F32" s="114">
        <v>46479</v>
      </c>
      <c r="G32" s="114">
        <v>472967</v>
      </c>
      <c r="H32" s="114">
        <v>111274</v>
      </c>
      <c r="I32" s="114">
        <v>675853</v>
      </c>
      <c r="J32" s="114">
        <v>764065</v>
      </c>
      <c r="K32" s="114">
        <v>537303</v>
      </c>
      <c r="L32" s="114">
        <v>12654</v>
      </c>
      <c r="M32" s="114">
        <v>282224</v>
      </c>
      <c r="N32" s="114">
        <v>108023</v>
      </c>
      <c r="O32" s="114">
        <v>329751</v>
      </c>
      <c r="P32" s="114">
        <v>265445</v>
      </c>
      <c r="Q32" s="114">
        <v>548172</v>
      </c>
      <c r="R32" s="114">
        <v>26583</v>
      </c>
      <c r="S32" s="114">
        <v>1224057</v>
      </c>
      <c r="T32" s="145">
        <v>0</v>
      </c>
    </row>
    <row r="33" spans="1:20" ht="12.75" customHeight="1">
      <c r="A33" s="107" t="s">
        <v>131</v>
      </c>
      <c r="B33" s="114">
        <v>2464</v>
      </c>
      <c r="C33" s="114">
        <v>127</v>
      </c>
      <c r="D33" s="114">
        <v>285853</v>
      </c>
      <c r="E33" s="114">
        <v>235804</v>
      </c>
      <c r="F33" s="114">
        <v>118152</v>
      </c>
      <c r="G33" s="114">
        <v>1037020</v>
      </c>
      <c r="H33" s="114">
        <v>117608</v>
      </c>
      <c r="I33" s="114">
        <v>1301908</v>
      </c>
      <c r="J33" s="114">
        <v>730552</v>
      </c>
      <c r="K33" s="114">
        <v>336905</v>
      </c>
      <c r="L33" s="114">
        <v>11858</v>
      </c>
      <c r="M33" s="114">
        <v>635171</v>
      </c>
      <c r="N33" s="114">
        <v>144414</v>
      </c>
      <c r="O33" s="114">
        <v>804918</v>
      </c>
      <c r="P33" s="114">
        <v>218679</v>
      </c>
      <c r="Q33" s="114">
        <v>475822</v>
      </c>
      <c r="R33" s="114">
        <v>59220</v>
      </c>
      <c r="S33" s="114">
        <v>1067159</v>
      </c>
      <c r="T33" s="145">
        <v>0</v>
      </c>
    </row>
    <row r="34" spans="1:20" ht="12.75" customHeight="1">
      <c r="A34" s="107" t="s">
        <v>132</v>
      </c>
      <c r="B34" s="114">
        <v>21555</v>
      </c>
      <c r="C34" s="114">
        <v>7446</v>
      </c>
      <c r="D34" s="114">
        <v>54037</v>
      </c>
      <c r="E34" s="114">
        <v>191573</v>
      </c>
      <c r="F34" s="114">
        <v>89386</v>
      </c>
      <c r="G34" s="114">
        <v>616400</v>
      </c>
      <c r="H34" s="114">
        <v>113496</v>
      </c>
      <c r="I34" s="114">
        <v>573249</v>
      </c>
      <c r="J34" s="114">
        <v>726742</v>
      </c>
      <c r="K34" s="114">
        <v>349601</v>
      </c>
      <c r="L34" s="114">
        <v>10340</v>
      </c>
      <c r="M34" s="114">
        <v>325694</v>
      </c>
      <c r="N34" s="114">
        <v>35242</v>
      </c>
      <c r="O34" s="114">
        <v>982961</v>
      </c>
      <c r="P34" s="114">
        <v>185707</v>
      </c>
      <c r="Q34" s="114">
        <v>611920</v>
      </c>
      <c r="R34" s="128">
        <v>80033</v>
      </c>
      <c r="S34" s="114">
        <v>847502</v>
      </c>
      <c r="T34" s="145">
        <v>0</v>
      </c>
    </row>
    <row r="35" spans="1:20" ht="12.75" customHeight="1">
      <c r="A35" s="107" t="s">
        <v>133</v>
      </c>
      <c r="B35" s="114">
        <v>4796</v>
      </c>
      <c r="C35" s="114">
        <v>3441</v>
      </c>
      <c r="D35" s="114">
        <v>214397</v>
      </c>
      <c r="E35" s="114">
        <v>182811</v>
      </c>
      <c r="F35" s="114">
        <v>134754</v>
      </c>
      <c r="G35" s="114">
        <v>457700</v>
      </c>
      <c r="H35" s="114">
        <v>82730</v>
      </c>
      <c r="I35" s="114">
        <v>643933</v>
      </c>
      <c r="J35" s="114">
        <v>454579</v>
      </c>
      <c r="K35" s="114">
        <v>477265</v>
      </c>
      <c r="L35" s="114">
        <v>8173</v>
      </c>
      <c r="M35" s="114">
        <v>467847</v>
      </c>
      <c r="N35" s="114">
        <v>105309</v>
      </c>
      <c r="O35" s="114">
        <v>437766</v>
      </c>
      <c r="P35" s="114">
        <v>160158</v>
      </c>
      <c r="Q35" s="114">
        <v>565617</v>
      </c>
      <c r="R35" s="128">
        <v>52219</v>
      </c>
      <c r="S35" s="114">
        <v>592572</v>
      </c>
      <c r="T35" s="145">
        <v>0</v>
      </c>
    </row>
    <row r="36" spans="1:20" ht="12.75" customHeight="1">
      <c r="A36" s="107" t="s">
        <v>134</v>
      </c>
      <c r="B36" s="114">
        <v>44691</v>
      </c>
      <c r="C36" s="114">
        <v>1318</v>
      </c>
      <c r="D36" s="114">
        <v>410000</v>
      </c>
      <c r="E36" s="114">
        <v>195778</v>
      </c>
      <c r="F36" s="114">
        <v>143229</v>
      </c>
      <c r="G36" s="114">
        <v>462100</v>
      </c>
      <c r="H36" s="114">
        <v>99468</v>
      </c>
      <c r="I36" s="114">
        <v>891172</v>
      </c>
      <c r="J36" s="114">
        <v>899117</v>
      </c>
      <c r="K36" s="114">
        <v>619166</v>
      </c>
      <c r="L36" s="114">
        <v>6980</v>
      </c>
      <c r="M36" s="114">
        <v>477982</v>
      </c>
      <c r="N36" s="114">
        <v>114763</v>
      </c>
      <c r="O36" s="114">
        <v>635337</v>
      </c>
      <c r="P36" s="114">
        <v>291876</v>
      </c>
      <c r="Q36" s="114">
        <v>810431</v>
      </c>
      <c r="R36" s="114">
        <v>11300</v>
      </c>
      <c r="S36" s="114">
        <v>817378</v>
      </c>
      <c r="T36" s="145">
        <v>0</v>
      </c>
    </row>
    <row r="37" spans="1:20" ht="12.75" customHeight="1">
      <c r="A37" s="107" t="s">
        <v>135</v>
      </c>
      <c r="B37" s="114">
        <v>7018</v>
      </c>
      <c r="C37" s="114">
        <v>16150</v>
      </c>
      <c r="D37" s="114">
        <v>273588</v>
      </c>
      <c r="E37" s="114">
        <v>177543</v>
      </c>
      <c r="F37" s="114">
        <v>79870</v>
      </c>
      <c r="G37" s="114">
        <v>364300</v>
      </c>
      <c r="H37" s="114">
        <v>93245</v>
      </c>
      <c r="I37" s="114">
        <v>788690</v>
      </c>
      <c r="J37" s="114">
        <v>535945</v>
      </c>
      <c r="K37" s="114">
        <v>225848</v>
      </c>
      <c r="L37" s="114">
        <v>14163</v>
      </c>
      <c r="M37" s="114">
        <v>392647</v>
      </c>
      <c r="N37" s="114">
        <v>88054</v>
      </c>
      <c r="O37" s="114">
        <v>360575</v>
      </c>
      <c r="P37" s="114">
        <v>145675</v>
      </c>
      <c r="Q37" s="114">
        <v>394381</v>
      </c>
      <c r="R37" s="114">
        <v>86409</v>
      </c>
      <c r="S37" s="114">
        <v>740455</v>
      </c>
      <c r="T37" s="145">
        <v>0</v>
      </c>
    </row>
    <row r="38" spans="1:20" ht="12.75" customHeight="1">
      <c r="A38" s="107" t="s">
        <v>136</v>
      </c>
      <c r="B38" s="128">
        <v>4951</v>
      </c>
      <c r="C38" s="128">
        <v>0</v>
      </c>
      <c r="D38" s="114">
        <v>733585</v>
      </c>
      <c r="E38" s="114">
        <v>151805</v>
      </c>
      <c r="F38" s="114">
        <v>70962</v>
      </c>
      <c r="G38" s="114">
        <v>1127300</v>
      </c>
      <c r="H38" s="114">
        <v>102617</v>
      </c>
      <c r="I38" s="114">
        <v>971332</v>
      </c>
      <c r="J38" s="114">
        <v>1527289</v>
      </c>
      <c r="K38" s="114">
        <v>866829</v>
      </c>
      <c r="L38" s="114">
        <v>22236</v>
      </c>
      <c r="M38" s="114">
        <v>661287</v>
      </c>
      <c r="N38" s="114">
        <v>57758</v>
      </c>
      <c r="O38" s="114">
        <v>769300</v>
      </c>
      <c r="P38" s="114">
        <v>218768</v>
      </c>
      <c r="Q38" s="114">
        <v>600637</v>
      </c>
      <c r="R38" s="114">
        <v>27347</v>
      </c>
      <c r="S38" s="114">
        <v>814631</v>
      </c>
      <c r="T38" s="145">
        <v>0</v>
      </c>
    </row>
    <row r="39" spans="1:20" ht="12.75" customHeight="1">
      <c r="A39" s="107" t="s">
        <v>137</v>
      </c>
      <c r="B39" s="114">
        <v>26311</v>
      </c>
      <c r="C39" s="114">
        <v>0</v>
      </c>
      <c r="D39" s="114">
        <v>41000</v>
      </c>
      <c r="E39" s="114">
        <v>121640</v>
      </c>
      <c r="F39" s="114">
        <v>42492</v>
      </c>
      <c r="G39" s="114">
        <v>392100</v>
      </c>
      <c r="H39" s="114">
        <v>71338</v>
      </c>
      <c r="I39" s="114">
        <v>518241</v>
      </c>
      <c r="J39" s="114">
        <v>382446</v>
      </c>
      <c r="K39" s="114">
        <v>573828</v>
      </c>
      <c r="L39" s="114">
        <v>10124</v>
      </c>
      <c r="M39" s="114">
        <v>210382</v>
      </c>
      <c r="N39" s="114">
        <v>102529</v>
      </c>
      <c r="O39" s="114">
        <v>725950</v>
      </c>
      <c r="P39" s="114">
        <v>123839</v>
      </c>
      <c r="Q39" s="114">
        <v>358729</v>
      </c>
      <c r="R39" s="114">
        <v>19087</v>
      </c>
      <c r="S39" s="114">
        <v>645033</v>
      </c>
      <c r="T39" s="145">
        <v>0</v>
      </c>
    </row>
    <row r="40" spans="1:20" ht="12.75" customHeight="1">
      <c r="A40" s="107" t="s">
        <v>138</v>
      </c>
      <c r="B40" s="114">
        <v>1284</v>
      </c>
      <c r="C40" s="114">
        <v>120</v>
      </c>
      <c r="D40" s="114">
        <v>121649</v>
      </c>
      <c r="E40" s="114">
        <v>200186</v>
      </c>
      <c r="F40" s="114">
        <v>58698</v>
      </c>
      <c r="G40" s="114">
        <v>331700</v>
      </c>
      <c r="H40" s="114">
        <v>85470</v>
      </c>
      <c r="I40" s="114">
        <v>616004</v>
      </c>
      <c r="J40" s="114">
        <v>492643</v>
      </c>
      <c r="K40" s="114">
        <v>212029</v>
      </c>
      <c r="L40" s="114">
        <v>11506</v>
      </c>
      <c r="M40" s="114">
        <v>723623</v>
      </c>
      <c r="N40" s="114">
        <v>37444</v>
      </c>
      <c r="O40" s="114">
        <v>194022</v>
      </c>
      <c r="P40" s="114">
        <v>120520</v>
      </c>
      <c r="Q40" s="114">
        <v>322939</v>
      </c>
      <c r="R40" s="114">
        <v>37652</v>
      </c>
      <c r="S40" s="114">
        <v>651813</v>
      </c>
      <c r="T40" s="145">
        <v>0</v>
      </c>
    </row>
    <row r="41" spans="1:20" ht="12.75" customHeight="1">
      <c r="A41" s="107" t="s">
        <v>139</v>
      </c>
      <c r="B41" s="128">
        <v>6499</v>
      </c>
      <c r="C41" s="128">
        <v>0</v>
      </c>
      <c r="D41" s="114">
        <v>112548</v>
      </c>
      <c r="E41" s="114">
        <v>127975</v>
      </c>
      <c r="F41" s="114">
        <v>206026</v>
      </c>
      <c r="G41" s="114">
        <v>397800</v>
      </c>
      <c r="H41" s="114">
        <v>77702</v>
      </c>
      <c r="I41" s="114">
        <v>812678</v>
      </c>
      <c r="J41" s="114">
        <v>531489</v>
      </c>
      <c r="K41" s="114">
        <v>374226</v>
      </c>
      <c r="L41" s="114">
        <v>12932</v>
      </c>
      <c r="M41" s="114">
        <v>404814</v>
      </c>
      <c r="N41" s="114">
        <v>45708</v>
      </c>
      <c r="O41" s="114">
        <v>417087</v>
      </c>
      <c r="P41" s="114">
        <v>160217</v>
      </c>
      <c r="Q41" s="114">
        <v>368629</v>
      </c>
      <c r="R41" s="114">
        <v>81837</v>
      </c>
      <c r="S41" s="114">
        <v>778401</v>
      </c>
      <c r="T41" s="145">
        <v>0</v>
      </c>
    </row>
    <row r="42" spans="1:20" ht="12.75" customHeight="1">
      <c r="A42" s="107" t="s">
        <v>140</v>
      </c>
      <c r="B42" s="114">
        <v>10977</v>
      </c>
      <c r="C42" s="114">
        <v>42036</v>
      </c>
      <c r="D42" s="114">
        <v>459579</v>
      </c>
      <c r="E42" s="114">
        <v>512847</v>
      </c>
      <c r="F42" s="114">
        <v>195266</v>
      </c>
      <c r="G42" s="114">
        <v>1005500</v>
      </c>
      <c r="H42" s="114">
        <v>145606</v>
      </c>
      <c r="I42" s="114">
        <v>1537602</v>
      </c>
      <c r="J42" s="114">
        <v>1704830</v>
      </c>
      <c r="K42" s="114">
        <v>1026843</v>
      </c>
      <c r="L42" s="114">
        <v>100574</v>
      </c>
      <c r="M42" s="114">
        <v>517073</v>
      </c>
      <c r="N42" s="114">
        <v>405602</v>
      </c>
      <c r="O42" s="114">
        <v>1636118</v>
      </c>
      <c r="P42" s="114">
        <v>429702</v>
      </c>
      <c r="Q42" s="114">
        <v>1145848</v>
      </c>
      <c r="R42" s="114">
        <v>10</v>
      </c>
      <c r="S42" s="114">
        <v>1664856</v>
      </c>
      <c r="T42" s="145">
        <v>0</v>
      </c>
    </row>
    <row r="43" spans="1:20" ht="12.75" customHeight="1">
      <c r="A43" s="107" t="s">
        <v>141</v>
      </c>
      <c r="B43" s="114">
        <v>63042</v>
      </c>
      <c r="C43" s="114">
        <v>2480</v>
      </c>
      <c r="D43" s="114">
        <v>243701</v>
      </c>
      <c r="E43" s="114">
        <v>206926</v>
      </c>
      <c r="F43" s="114">
        <v>188590</v>
      </c>
      <c r="G43" s="114">
        <v>1071622</v>
      </c>
      <c r="H43" s="114">
        <v>124189</v>
      </c>
      <c r="I43" s="114">
        <v>961042</v>
      </c>
      <c r="J43" s="114">
        <v>1199237</v>
      </c>
      <c r="K43" s="114">
        <v>1782937</v>
      </c>
      <c r="L43" s="114">
        <v>29525</v>
      </c>
      <c r="M43" s="114">
        <v>666637</v>
      </c>
      <c r="N43" s="114">
        <v>230458</v>
      </c>
      <c r="O43" s="114">
        <v>944467</v>
      </c>
      <c r="P43" s="114">
        <v>395011</v>
      </c>
      <c r="Q43" s="114">
        <v>1539255</v>
      </c>
      <c r="R43" s="114">
        <v>64036</v>
      </c>
      <c r="S43" s="114">
        <v>1818697</v>
      </c>
      <c r="T43" s="145">
        <v>0</v>
      </c>
    </row>
    <row r="44" spans="1:20" ht="12.75" customHeight="1">
      <c r="A44" s="107" t="s">
        <v>142</v>
      </c>
      <c r="B44" s="128">
        <v>20739</v>
      </c>
      <c r="C44" s="128">
        <v>0</v>
      </c>
      <c r="D44" s="114">
        <v>356660</v>
      </c>
      <c r="E44" s="114">
        <v>279277</v>
      </c>
      <c r="F44" s="114">
        <v>109875</v>
      </c>
      <c r="G44" s="114">
        <v>822400</v>
      </c>
      <c r="H44" s="114">
        <v>100738</v>
      </c>
      <c r="I44" s="114">
        <v>755602</v>
      </c>
      <c r="J44" s="114">
        <v>909260</v>
      </c>
      <c r="K44" s="114">
        <v>615001</v>
      </c>
      <c r="L44" s="114">
        <v>76205</v>
      </c>
      <c r="M44" s="114">
        <v>482343</v>
      </c>
      <c r="N44" s="114">
        <v>315507</v>
      </c>
      <c r="O44" s="114">
        <v>1278133</v>
      </c>
      <c r="P44" s="114">
        <v>230969</v>
      </c>
      <c r="Q44" s="114">
        <v>525356</v>
      </c>
      <c r="R44" s="114">
        <v>16608</v>
      </c>
      <c r="S44" s="114">
        <v>1425303</v>
      </c>
      <c r="T44" s="145">
        <v>0</v>
      </c>
    </row>
    <row r="45" spans="1:20" ht="12.75" customHeight="1">
      <c r="A45" s="107" t="s">
        <v>143</v>
      </c>
      <c r="B45" s="114">
        <v>8802</v>
      </c>
      <c r="C45" s="114">
        <v>230</v>
      </c>
      <c r="D45" s="114">
        <v>152655</v>
      </c>
      <c r="E45" s="114">
        <v>435012</v>
      </c>
      <c r="F45" s="114">
        <v>136273</v>
      </c>
      <c r="G45" s="114">
        <v>1358700</v>
      </c>
      <c r="H45" s="114">
        <v>109600</v>
      </c>
      <c r="I45" s="114">
        <v>924726</v>
      </c>
      <c r="J45" s="114">
        <v>1399377</v>
      </c>
      <c r="K45" s="114">
        <v>626207</v>
      </c>
      <c r="L45" s="114">
        <v>35664</v>
      </c>
      <c r="M45" s="114">
        <v>799826</v>
      </c>
      <c r="N45" s="114">
        <v>260427</v>
      </c>
      <c r="O45" s="114">
        <v>1220798</v>
      </c>
      <c r="P45" s="114">
        <v>352011</v>
      </c>
      <c r="Q45" s="114">
        <v>1124006</v>
      </c>
      <c r="R45" s="114">
        <v>16320</v>
      </c>
      <c r="S45" s="114">
        <v>1720024</v>
      </c>
      <c r="T45" s="145">
        <v>0</v>
      </c>
    </row>
    <row r="46" spans="1:20" ht="12.75" customHeight="1">
      <c r="A46" s="107" t="s">
        <v>144</v>
      </c>
      <c r="B46" s="128">
        <v>15902</v>
      </c>
      <c r="C46" s="128">
        <v>384</v>
      </c>
      <c r="D46" s="114">
        <v>179692</v>
      </c>
      <c r="E46" s="114">
        <v>198792</v>
      </c>
      <c r="F46" s="114">
        <v>158870</v>
      </c>
      <c r="G46" s="114">
        <v>1158088</v>
      </c>
      <c r="H46" s="114">
        <v>106002</v>
      </c>
      <c r="I46" s="114">
        <v>729997</v>
      </c>
      <c r="J46" s="114">
        <v>720520</v>
      </c>
      <c r="K46" s="114">
        <v>320453</v>
      </c>
      <c r="L46" s="114">
        <v>31933</v>
      </c>
      <c r="M46" s="114">
        <v>783153</v>
      </c>
      <c r="N46" s="114">
        <v>729943</v>
      </c>
      <c r="O46" s="114">
        <v>579051</v>
      </c>
      <c r="P46" s="114">
        <v>220432</v>
      </c>
      <c r="Q46" s="114">
        <v>624916</v>
      </c>
      <c r="R46" s="114">
        <v>55265</v>
      </c>
      <c r="S46" s="114">
        <v>1148501</v>
      </c>
      <c r="T46" s="145">
        <v>0</v>
      </c>
    </row>
    <row r="47" spans="1:20" ht="12.75" customHeight="1">
      <c r="A47" s="107" t="s">
        <v>145</v>
      </c>
      <c r="B47" s="114">
        <v>8767</v>
      </c>
      <c r="C47" s="114">
        <v>5</v>
      </c>
      <c r="D47" s="114">
        <v>172929</v>
      </c>
      <c r="E47" s="114">
        <v>86221</v>
      </c>
      <c r="F47" s="114">
        <v>72762</v>
      </c>
      <c r="G47" s="114">
        <v>429300</v>
      </c>
      <c r="H47" s="114">
        <v>94616</v>
      </c>
      <c r="I47" s="114">
        <v>623139</v>
      </c>
      <c r="J47" s="114">
        <v>577613</v>
      </c>
      <c r="K47" s="114">
        <v>194667</v>
      </c>
      <c r="L47" s="114">
        <v>7844</v>
      </c>
      <c r="M47" s="114">
        <v>339113</v>
      </c>
      <c r="N47" s="114">
        <v>43915</v>
      </c>
      <c r="O47" s="114">
        <v>461084</v>
      </c>
      <c r="P47" s="114">
        <v>192273</v>
      </c>
      <c r="Q47" s="114">
        <v>463396</v>
      </c>
      <c r="R47" s="114">
        <v>18609</v>
      </c>
      <c r="S47" s="114">
        <v>798978</v>
      </c>
      <c r="T47" s="145">
        <v>0</v>
      </c>
    </row>
    <row r="48" spans="1:20" ht="12.75" customHeight="1">
      <c r="A48" s="107" t="s">
        <v>146</v>
      </c>
      <c r="B48" s="114">
        <v>5356</v>
      </c>
      <c r="C48" s="114">
        <v>12495</v>
      </c>
      <c r="D48" s="114">
        <v>4400</v>
      </c>
      <c r="E48" s="114">
        <v>260533</v>
      </c>
      <c r="F48" s="114">
        <v>231938</v>
      </c>
      <c r="G48" s="114">
        <v>1031000</v>
      </c>
      <c r="H48" s="114">
        <v>109642</v>
      </c>
      <c r="I48" s="114">
        <v>868636</v>
      </c>
      <c r="J48" s="114">
        <v>880491</v>
      </c>
      <c r="K48" s="114">
        <v>309935</v>
      </c>
      <c r="L48" s="114">
        <v>21303</v>
      </c>
      <c r="M48" s="114">
        <v>891553</v>
      </c>
      <c r="N48" s="114">
        <v>120416</v>
      </c>
      <c r="O48" s="114">
        <v>943740</v>
      </c>
      <c r="P48" s="114">
        <v>342341</v>
      </c>
      <c r="Q48" s="114">
        <v>1046709</v>
      </c>
      <c r="R48" s="128">
        <v>0</v>
      </c>
      <c r="S48" s="114">
        <v>827471</v>
      </c>
      <c r="T48" s="145">
        <v>0</v>
      </c>
    </row>
    <row r="49" spans="1:20" ht="12.75" customHeight="1">
      <c r="A49" s="107" t="s">
        <v>147</v>
      </c>
      <c r="B49" s="114">
        <v>1605</v>
      </c>
      <c r="C49" s="114">
        <v>4241</v>
      </c>
      <c r="D49" s="114">
        <v>297382</v>
      </c>
      <c r="E49" s="114">
        <v>136045</v>
      </c>
      <c r="F49" s="114">
        <v>120524</v>
      </c>
      <c r="G49" s="114">
        <v>517884</v>
      </c>
      <c r="H49" s="114">
        <v>102877</v>
      </c>
      <c r="I49" s="114">
        <v>814638</v>
      </c>
      <c r="J49" s="114">
        <v>935929</v>
      </c>
      <c r="K49" s="114">
        <v>246109</v>
      </c>
      <c r="L49" s="114">
        <v>15550</v>
      </c>
      <c r="M49" s="114">
        <v>594667</v>
      </c>
      <c r="N49" s="114">
        <v>58338</v>
      </c>
      <c r="O49" s="114">
        <v>383185</v>
      </c>
      <c r="P49" s="114">
        <v>202833</v>
      </c>
      <c r="Q49" s="114">
        <v>901312</v>
      </c>
      <c r="R49" s="128">
        <v>3970</v>
      </c>
      <c r="S49" s="114">
        <v>650846</v>
      </c>
      <c r="T49" s="145">
        <v>0</v>
      </c>
    </row>
    <row r="50" spans="1:20" ht="12.75" customHeight="1">
      <c r="A50" s="107" t="s">
        <v>148</v>
      </c>
      <c r="B50" s="114">
        <v>17019</v>
      </c>
      <c r="C50" s="114">
        <v>8794</v>
      </c>
      <c r="D50" s="114">
        <v>122641</v>
      </c>
      <c r="E50" s="114">
        <v>191184</v>
      </c>
      <c r="F50" s="114">
        <v>75505</v>
      </c>
      <c r="G50" s="114">
        <v>405200</v>
      </c>
      <c r="H50" s="114">
        <v>103587</v>
      </c>
      <c r="I50" s="114">
        <v>564506</v>
      </c>
      <c r="J50" s="114">
        <v>725802</v>
      </c>
      <c r="K50" s="114">
        <v>179432</v>
      </c>
      <c r="L50" s="114">
        <v>20504</v>
      </c>
      <c r="M50" s="114">
        <v>513818</v>
      </c>
      <c r="N50" s="114">
        <v>166279</v>
      </c>
      <c r="O50" s="114">
        <v>620870</v>
      </c>
      <c r="P50" s="114">
        <v>188955</v>
      </c>
      <c r="Q50" s="114">
        <v>539550</v>
      </c>
      <c r="R50" s="114">
        <v>77964</v>
      </c>
      <c r="S50" s="114">
        <v>806073</v>
      </c>
      <c r="T50" s="145">
        <v>0</v>
      </c>
    </row>
    <row r="51" spans="1:20" ht="12.75" customHeight="1">
      <c r="A51" s="107" t="s">
        <v>149</v>
      </c>
      <c r="B51" s="128">
        <v>5077</v>
      </c>
      <c r="C51" s="128">
        <v>3000</v>
      </c>
      <c r="D51" s="114">
        <v>202287</v>
      </c>
      <c r="E51" s="114">
        <v>173473</v>
      </c>
      <c r="F51" s="114">
        <v>92744</v>
      </c>
      <c r="G51" s="114">
        <v>427900</v>
      </c>
      <c r="H51" s="114">
        <v>90969</v>
      </c>
      <c r="I51" s="114">
        <v>642201</v>
      </c>
      <c r="J51" s="114">
        <v>722334</v>
      </c>
      <c r="K51" s="114">
        <v>169648</v>
      </c>
      <c r="L51" s="114">
        <v>5796</v>
      </c>
      <c r="M51" s="114">
        <v>510257</v>
      </c>
      <c r="N51" s="114">
        <v>236339</v>
      </c>
      <c r="O51" s="114">
        <v>439634</v>
      </c>
      <c r="P51" s="114">
        <v>167606</v>
      </c>
      <c r="Q51" s="114">
        <v>444693</v>
      </c>
      <c r="R51" s="114">
        <v>55403</v>
      </c>
      <c r="S51" s="114">
        <v>792872</v>
      </c>
      <c r="T51" s="145">
        <v>0</v>
      </c>
    </row>
    <row r="52" spans="1:20" ht="12.75" customHeight="1">
      <c r="A52" s="107" t="s">
        <v>150</v>
      </c>
      <c r="B52" s="114">
        <v>42354</v>
      </c>
      <c r="C52" s="114">
        <v>11411</v>
      </c>
      <c r="D52" s="114">
        <v>44799</v>
      </c>
      <c r="E52" s="114">
        <v>138353</v>
      </c>
      <c r="F52" s="114">
        <v>31955</v>
      </c>
      <c r="G52" s="114">
        <v>271900</v>
      </c>
      <c r="H52" s="114">
        <v>87687</v>
      </c>
      <c r="I52" s="114">
        <v>534873</v>
      </c>
      <c r="J52" s="114">
        <v>466718</v>
      </c>
      <c r="K52" s="114">
        <v>172867</v>
      </c>
      <c r="L52" s="114">
        <v>7431</v>
      </c>
      <c r="M52" s="114">
        <v>428860</v>
      </c>
      <c r="N52" s="114">
        <v>88942</v>
      </c>
      <c r="O52" s="114">
        <v>335694</v>
      </c>
      <c r="P52" s="114">
        <v>139118</v>
      </c>
      <c r="Q52" s="114">
        <v>527742</v>
      </c>
      <c r="R52" s="128">
        <v>0</v>
      </c>
      <c r="S52" s="114">
        <v>528846</v>
      </c>
      <c r="T52" s="145">
        <v>0</v>
      </c>
    </row>
    <row r="53" spans="1:20" ht="12.75" customHeight="1">
      <c r="A53" s="107" t="s">
        <v>151</v>
      </c>
      <c r="B53" s="128">
        <v>3267</v>
      </c>
      <c r="C53" s="128">
        <v>0</v>
      </c>
      <c r="D53" s="114">
        <v>186752</v>
      </c>
      <c r="E53" s="114">
        <v>65913</v>
      </c>
      <c r="F53" s="114">
        <v>97990</v>
      </c>
      <c r="G53" s="114">
        <v>715269</v>
      </c>
      <c r="H53" s="114">
        <v>85912</v>
      </c>
      <c r="I53" s="114">
        <v>745093</v>
      </c>
      <c r="J53" s="114">
        <v>613085</v>
      </c>
      <c r="K53" s="114">
        <v>320448</v>
      </c>
      <c r="L53" s="114">
        <v>6701</v>
      </c>
      <c r="M53" s="114">
        <v>595201</v>
      </c>
      <c r="N53" s="114">
        <v>99328</v>
      </c>
      <c r="O53" s="114">
        <v>940372</v>
      </c>
      <c r="P53" s="114">
        <v>180567</v>
      </c>
      <c r="Q53" s="114">
        <v>450267</v>
      </c>
      <c r="R53" s="114">
        <v>19219</v>
      </c>
      <c r="S53" s="114">
        <v>791260</v>
      </c>
      <c r="T53" s="145">
        <v>0</v>
      </c>
    </row>
    <row r="54" spans="1:20" ht="12.75" customHeight="1">
      <c r="A54" s="107" t="s">
        <v>152</v>
      </c>
      <c r="B54" s="114">
        <v>127772</v>
      </c>
      <c r="C54" s="114">
        <v>5422</v>
      </c>
      <c r="D54" s="114">
        <v>121280</v>
      </c>
      <c r="E54" s="114">
        <v>116153</v>
      </c>
      <c r="F54" s="114">
        <v>173377</v>
      </c>
      <c r="G54" s="114">
        <v>499900</v>
      </c>
      <c r="H54" s="114">
        <v>102323</v>
      </c>
      <c r="I54" s="114">
        <v>752454</v>
      </c>
      <c r="J54" s="114">
        <v>961512</v>
      </c>
      <c r="K54" s="114">
        <v>293972</v>
      </c>
      <c r="L54" s="114">
        <v>19122</v>
      </c>
      <c r="M54" s="114">
        <v>558624</v>
      </c>
      <c r="N54" s="114">
        <v>274944</v>
      </c>
      <c r="O54" s="114">
        <v>552994</v>
      </c>
      <c r="P54" s="114">
        <v>256664</v>
      </c>
      <c r="Q54" s="114">
        <v>700780</v>
      </c>
      <c r="R54" s="114">
        <v>13024</v>
      </c>
      <c r="S54" s="114">
        <v>942881</v>
      </c>
      <c r="T54" s="145">
        <v>45387</v>
      </c>
    </row>
    <row r="55" spans="1:20" ht="12.75" customHeight="1">
      <c r="A55" s="107" t="s">
        <v>153</v>
      </c>
      <c r="B55" s="114">
        <v>10202</v>
      </c>
      <c r="C55" s="114">
        <v>611</v>
      </c>
      <c r="D55" s="114">
        <v>296153</v>
      </c>
      <c r="E55" s="114">
        <v>352950</v>
      </c>
      <c r="F55" s="114">
        <v>191662</v>
      </c>
      <c r="G55" s="114">
        <v>558300</v>
      </c>
      <c r="H55" s="114">
        <v>112756</v>
      </c>
      <c r="I55" s="114">
        <v>874105</v>
      </c>
      <c r="J55" s="114">
        <v>1085819</v>
      </c>
      <c r="K55" s="114">
        <v>406300</v>
      </c>
      <c r="L55" s="114">
        <v>13774</v>
      </c>
      <c r="M55" s="114">
        <v>501427</v>
      </c>
      <c r="N55" s="114">
        <v>268672</v>
      </c>
      <c r="O55" s="114">
        <v>636746</v>
      </c>
      <c r="P55" s="114">
        <v>363854</v>
      </c>
      <c r="Q55" s="114">
        <v>1132266</v>
      </c>
      <c r="R55" s="128">
        <v>6391</v>
      </c>
      <c r="S55" s="114">
        <v>1327748</v>
      </c>
      <c r="T55" s="145">
        <v>0</v>
      </c>
    </row>
    <row r="56" spans="1:20" ht="12.75" customHeight="1">
      <c r="A56" s="107" t="s">
        <v>154</v>
      </c>
      <c r="B56" s="114">
        <v>1473</v>
      </c>
      <c r="C56" s="114">
        <v>1000</v>
      </c>
      <c r="D56" s="114">
        <v>363951</v>
      </c>
      <c r="E56" s="114">
        <v>66173</v>
      </c>
      <c r="F56" s="114">
        <v>133000</v>
      </c>
      <c r="G56" s="114">
        <v>614600</v>
      </c>
      <c r="H56" s="114">
        <v>87145</v>
      </c>
      <c r="I56" s="114">
        <v>756745</v>
      </c>
      <c r="J56" s="114">
        <v>625605</v>
      </c>
      <c r="K56" s="114">
        <v>433207</v>
      </c>
      <c r="L56" s="114">
        <v>24193</v>
      </c>
      <c r="M56" s="114">
        <v>566525</v>
      </c>
      <c r="N56" s="114">
        <v>97458</v>
      </c>
      <c r="O56" s="114">
        <v>684857</v>
      </c>
      <c r="P56" s="114">
        <v>178600</v>
      </c>
      <c r="Q56" s="114">
        <v>407199</v>
      </c>
      <c r="R56" s="114">
        <v>137481</v>
      </c>
      <c r="S56" s="114">
        <v>854768</v>
      </c>
      <c r="T56" s="145">
        <v>0</v>
      </c>
    </row>
    <row r="57" spans="1:20" ht="12.75" customHeight="1">
      <c r="A57" s="107" t="s">
        <v>155</v>
      </c>
      <c r="B57" s="114">
        <v>8367</v>
      </c>
      <c r="C57" s="114">
        <v>2500</v>
      </c>
      <c r="D57" s="114">
        <v>132380</v>
      </c>
      <c r="E57" s="114">
        <v>53550</v>
      </c>
      <c r="F57" s="114">
        <v>93177</v>
      </c>
      <c r="G57" s="114">
        <v>293700</v>
      </c>
      <c r="H57" s="114">
        <v>90829</v>
      </c>
      <c r="I57" s="114">
        <v>473484</v>
      </c>
      <c r="J57" s="114">
        <v>526037</v>
      </c>
      <c r="K57" s="114">
        <v>136147</v>
      </c>
      <c r="L57" s="114">
        <v>16254</v>
      </c>
      <c r="M57" s="114">
        <v>197469</v>
      </c>
      <c r="N57" s="114">
        <v>56381</v>
      </c>
      <c r="O57" s="114">
        <v>324106</v>
      </c>
      <c r="P57" s="114">
        <v>154439</v>
      </c>
      <c r="Q57" s="114">
        <v>349302</v>
      </c>
      <c r="R57" s="114">
        <v>11112</v>
      </c>
      <c r="S57" s="114">
        <v>509674</v>
      </c>
      <c r="T57" s="145">
        <v>5496</v>
      </c>
    </row>
    <row r="58" spans="1:20" ht="12.75" customHeight="1">
      <c r="A58" s="129" t="s">
        <v>156</v>
      </c>
      <c r="B58" s="131">
        <v>10709</v>
      </c>
      <c r="C58" s="131">
        <v>550</v>
      </c>
      <c r="D58" s="131">
        <v>219781</v>
      </c>
      <c r="E58" s="131">
        <v>182815</v>
      </c>
      <c r="F58" s="131">
        <v>83659</v>
      </c>
      <c r="G58" s="131">
        <v>855900</v>
      </c>
      <c r="H58" s="131">
        <v>89756</v>
      </c>
      <c r="I58" s="131">
        <v>805781</v>
      </c>
      <c r="J58" s="131">
        <v>581946</v>
      </c>
      <c r="K58" s="131">
        <v>203579</v>
      </c>
      <c r="L58" s="131">
        <v>6594</v>
      </c>
      <c r="M58" s="131">
        <v>582084</v>
      </c>
      <c r="N58" s="131">
        <v>35781</v>
      </c>
      <c r="O58" s="131">
        <v>297564</v>
      </c>
      <c r="P58" s="131">
        <v>197261</v>
      </c>
      <c r="Q58" s="131">
        <v>855240</v>
      </c>
      <c r="R58" s="131">
        <v>5057</v>
      </c>
      <c r="S58" s="131">
        <v>679528</v>
      </c>
      <c r="T58" s="146">
        <v>0</v>
      </c>
    </row>
    <row r="59" ht="12.75" customHeight="1">
      <c r="A59" s="147" t="s">
        <v>157</v>
      </c>
    </row>
    <row r="60" ht="12.75" customHeight="1"/>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3.5"/>
  <cols>
    <col min="1" max="1" width="16.625" style="1" customWidth="1"/>
    <col min="2" max="4" width="10.625" style="1" customWidth="1"/>
    <col min="5" max="5" width="2.625" style="1" customWidth="1"/>
    <col min="6" max="6" width="14.625" style="1" customWidth="1"/>
    <col min="7" max="9" width="10.625" style="1" customWidth="1"/>
    <col min="10" max="16384" width="9.00390625" style="1" customWidth="1"/>
  </cols>
  <sheetData>
    <row r="1" ht="14.25">
      <c r="A1" s="2" t="s">
        <v>166</v>
      </c>
    </row>
    <row r="2" ht="12.75" thickBot="1">
      <c r="I2" s="148" t="s">
        <v>66</v>
      </c>
    </row>
    <row r="3" spans="1:9" ht="18" customHeight="1" thickTop="1">
      <c r="A3" s="149" t="s">
        <v>167</v>
      </c>
      <c r="B3" s="8" t="s">
        <v>168</v>
      </c>
      <c r="C3" s="8"/>
      <c r="D3" s="150"/>
      <c r="E3" s="151" t="s">
        <v>167</v>
      </c>
      <c r="F3" s="152"/>
      <c r="G3" s="8" t="s">
        <v>169</v>
      </c>
      <c r="H3" s="8"/>
      <c r="I3" s="150"/>
    </row>
    <row r="4" spans="1:9" ht="18" customHeight="1" thickBot="1">
      <c r="A4" s="153"/>
      <c r="B4" s="154" t="s">
        <v>170</v>
      </c>
      <c r="C4" s="155" t="s">
        <v>171</v>
      </c>
      <c r="D4" s="155" t="s">
        <v>172</v>
      </c>
      <c r="E4" s="156"/>
      <c r="F4" s="157"/>
      <c r="G4" s="13" t="s">
        <v>170</v>
      </c>
      <c r="H4" s="154" t="s">
        <v>171</v>
      </c>
      <c r="I4" s="155" t="s">
        <v>172</v>
      </c>
    </row>
    <row r="5" spans="1:9" s="165" customFormat="1" ht="12">
      <c r="A5" s="158" t="s">
        <v>54</v>
      </c>
      <c r="B5" s="159">
        <v>113779807</v>
      </c>
      <c r="C5" s="159">
        <v>111648930</v>
      </c>
      <c r="D5" s="159">
        <v>96083160</v>
      </c>
      <c r="E5" s="160" t="s">
        <v>173</v>
      </c>
      <c r="F5" s="161"/>
      <c r="G5" s="162">
        <v>136079680</v>
      </c>
      <c r="H5" s="163">
        <v>136587446</v>
      </c>
      <c r="I5" s="164">
        <v>132940467</v>
      </c>
    </row>
    <row r="6" spans="1:9" ht="12">
      <c r="A6" s="166"/>
      <c r="B6" s="167"/>
      <c r="C6" s="167"/>
      <c r="D6" s="167"/>
      <c r="E6" s="168"/>
      <c r="F6" s="169"/>
      <c r="G6" s="170"/>
      <c r="H6" s="171"/>
      <c r="I6" s="172"/>
    </row>
    <row r="7" spans="1:9" ht="12">
      <c r="A7" s="166" t="s">
        <v>174</v>
      </c>
      <c r="B7" s="167">
        <v>30326878</v>
      </c>
      <c r="C7" s="167">
        <v>29518513</v>
      </c>
      <c r="D7" s="167">
        <v>22521797</v>
      </c>
      <c r="E7" s="173" t="s">
        <v>175</v>
      </c>
      <c r="F7" s="169"/>
      <c r="G7" s="174">
        <v>127313011</v>
      </c>
      <c r="H7" s="175">
        <v>127549348</v>
      </c>
      <c r="I7" s="172">
        <v>123698221</v>
      </c>
    </row>
    <row r="8" spans="1:9" ht="12">
      <c r="A8" s="166" t="s">
        <v>176</v>
      </c>
      <c r="B8" s="167">
        <v>24030801</v>
      </c>
      <c r="C8" s="167">
        <v>23555089</v>
      </c>
      <c r="D8" s="167">
        <v>17960962</v>
      </c>
      <c r="E8" s="168"/>
      <c r="F8" s="169" t="s">
        <v>177</v>
      </c>
      <c r="G8" s="174">
        <v>53350697</v>
      </c>
      <c r="H8" s="171">
        <v>51967203</v>
      </c>
      <c r="I8" s="172">
        <v>47571358</v>
      </c>
    </row>
    <row r="9" spans="1:9" ht="12">
      <c r="A9" s="166" t="s">
        <v>76</v>
      </c>
      <c r="B9" s="167">
        <v>13459256</v>
      </c>
      <c r="C9" s="167">
        <v>13243642</v>
      </c>
      <c r="D9" s="167">
        <v>12062929</v>
      </c>
      <c r="E9" s="168"/>
      <c r="F9" s="169" t="s">
        <v>178</v>
      </c>
      <c r="G9" s="174">
        <v>64273113</v>
      </c>
      <c r="H9" s="171">
        <v>66004301</v>
      </c>
      <c r="I9" s="172">
        <v>66853887</v>
      </c>
    </row>
    <row r="10" spans="1:9" ht="12">
      <c r="A10" s="166" t="s">
        <v>179</v>
      </c>
      <c r="B10" s="167">
        <v>4239913</v>
      </c>
      <c r="C10" s="167">
        <v>4767648</v>
      </c>
      <c r="D10" s="167">
        <v>4435653</v>
      </c>
      <c r="E10" s="168"/>
      <c r="F10" s="169" t="s">
        <v>180</v>
      </c>
      <c r="G10" s="174">
        <v>1930910</v>
      </c>
      <c r="H10" s="171">
        <v>1988625</v>
      </c>
      <c r="I10" s="172">
        <v>2044982</v>
      </c>
    </row>
    <row r="11" spans="1:9" ht="12">
      <c r="A11" s="166" t="s">
        <v>181</v>
      </c>
      <c r="B11" s="167">
        <v>2461963</v>
      </c>
      <c r="C11" s="167">
        <v>2397172</v>
      </c>
      <c r="D11" s="167">
        <v>2305662</v>
      </c>
      <c r="E11" s="168"/>
      <c r="F11" s="169" t="s">
        <v>182</v>
      </c>
      <c r="G11" s="174">
        <v>7567100</v>
      </c>
      <c r="H11" s="171">
        <v>7367976</v>
      </c>
      <c r="I11" s="172">
        <v>7086719</v>
      </c>
    </row>
    <row r="12" spans="1:9" ht="12">
      <c r="A12" s="166" t="s">
        <v>183</v>
      </c>
      <c r="B12" s="167">
        <v>304949</v>
      </c>
      <c r="C12" s="167">
        <v>285260</v>
      </c>
      <c r="D12" s="167">
        <v>255384</v>
      </c>
      <c r="E12" s="168"/>
      <c r="F12" s="169" t="s">
        <v>184</v>
      </c>
      <c r="G12" s="174">
        <v>4383</v>
      </c>
      <c r="H12" s="171">
        <v>5079</v>
      </c>
      <c r="I12" s="172">
        <v>5112</v>
      </c>
    </row>
    <row r="13" spans="1:9" ht="12">
      <c r="A13" s="166" t="s">
        <v>185</v>
      </c>
      <c r="B13" s="176">
        <v>18497803</v>
      </c>
      <c r="C13" s="176">
        <v>18646689</v>
      </c>
      <c r="D13" s="176">
        <v>18561263</v>
      </c>
      <c r="E13" s="168"/>
      <c r="F13" s="169" t="s">
        <v>186</v>
      </c>
      <c r="G13" s="174">
        <v>186808</v>
      </c>
      <c r="H13" s="171">
        <v>216164</v>
      </c>
      <c r="I13" s="172">
        <v>136163</v>
      </c>
    </row>
    <row r="14" spans="1:9" ht="12">
      <c r="A14" s="166" t="s">
        <v>187</v>
      </c>
      <c r="B14" s="167">
        <v>6169</v>
      </c>
      <c r="C14" s="176">
        <v>5918</v>
      </c>
      <c r="D14" s="176">
        <v>5668</v>
      </c>
      <c r="E14" s="168"/>
      <c r="F14" s="169"/>
      <c r="G14" s="174"/>
      <c r="H14" s="171"/>
      <c r="I14" s="172"/>
    </row>
    <row r="15" spans="1:9" ht="12">
      <c r="A15" s="166" t="s">
        <v>188</v>
      </c>
      <c r="B15" s="167">
        <v>29275</v>
      </c>
      <c r="C15" s="167">
        <v>27822</v>
      </c>
      <c r="D15" s="167">
        <v>26563</v>
      </c>
      <c r="E15" s="173" t="s">
        <v>189</v>
      </c>
      <c r="F15" s="169"/>
      <c r="G15" s="174">
        <v>8766669</v>
      </c>
      <c r="H15" s="171">
        <v>9038098</v>
      </c>
      <c r="I15" s="172">
        <v>9242246</v>
      </c>
    </row>
    <row r="16" spans="1:9" ht="12">
      <c r="A16" s="166" t="s">
        <v>190</v>
      </c>
      <c r="B16" s="167">
        <v>4639398</v>
      </c>
      <c r="C16" s="167">
        <v>4376693</v>
      </c>
      <c r="D16" s="167">
        <v>3923988</v>
      </c>
      <c r="E16" s="168"/>
      <c r="F16" s="169"/>
      <c r="G16" s="170"/>
      <c r="H16" s="174"/>
      <c r="I16" s="177"/>
    </row>
    <row r="17" spans="1:9" ht="12">
      <c r="A17" s="166" t="s">
        <v>191</v>
      </c>
      <c r="B17" s="167">
        <v>15663841</v>
      </c>
      <c r="C17" s="167">
        <v>14782055</v>
      </c>
      <c r="D17" s="167">
        <v>14003250</v>
      </c>
      <c r="E17" s="168"/>
      <c r="F17" s="169"/>
      <c r="G17" s="170"/>
      <c r="H17" s="174"/>
      <c r="I17" s="177"/>
    </row>
    <row r="18" spans="1:9" ht="12">
      <c r="A18" s="166" t="s">
        <v>192</v>
      </c>
      <c r="B18" s="167">
        <v>20176</v>
      </c>
      <c r="C18" s="167">
        <v>19286</v>
      </c>
      <c r="D18" s="167">
        <v>18460</v>
      </c>
      <c r="E18" s="168"/>
      <c r="F18" s="169"/>
      <c r="G18" s="178"/>
      <c r="H18" s="179"/>
      <c r="I18" s="180"/>
    </row>
    <row r="19" spans="1:9" ht="12">
      <c r="A19" s="166" t="s">
        <v>193</v>
      </c>
      <c r="B19" s="167">
        <v>99384</v>
      </c>
      <c r="C19" s="167">
        <v>23142</v>
      </c>
      <c r="D19" s="167">
        <v>1580</v>
      </c>
      <c r="E19" s="168"/>
      <c r="F19" s="169"/>
      <c r="G19" s="170"/>
      <c r="H19" s="174"/>
      <c r="I19" s="177"/>
    </row>
    <row r="20" spans="1:9" ht="12.75" thickBot="1">
      <c r="A20" s="181"/>
      <c r="B20" s="182"/>
      <c r="C20" s="182"/>
      <c r="D20" s="182"/>
      <c r="E20" s="183"/>
      <c r="F20" s="184"/>
      <c r="G20" s="73"/>
      <c r="H20" s="185"/>
      <c r="I20" s="75"/>
    </row>
    <row r="21" ht="12.75" thickTop="1">
      <c r="A21" s="1" t="s">
        <v>194</v>
      </c>
    </row>
    <row r="22" ht="12">
      <c r="D22" s="186"/>
    </row>
    <row r="23" ht="12">
      <c r="D23" s="77"/>
    </row>
    <row r="24" ht="12">
      <c r="D24" s="77"/>
    </row>
    <row r="25" ht="12">
      <c r="D25" s="77"/>
    </row>
    <row r="26" ht="12">
      <c r="D26" s="77"/>
    </row>
    <row r="27" ht="12">
      <c r="D27" s="77"/>
    </row>
    <row r="28" ht="12">
      <c r="D28" s="77"/>
    </row>
    <row r="29" ht="12">
      <c r="D29" s="77"/>
    </row>
    <row r="30" ht="12">
      <c r="D30" s="77"/>
    </row>
    <row r="31" ht="12">
      <c r="D31" s="77"/>
    </row>
    <row r="32" ht="12">
      <c r="D32" s="77"/>
    </row>
    <row r="33" ht="12">
      <c r="D33" s="77"/>
    </row>
    <row r="34" ht="12">
      <c r="D34" s="77"/>
    </row>
    <row r="35" ht="12">
      <c r="D35" s="77"/>
    </row>
    <row r="36" ht="12">
      <c r="D36" s="77"/>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9.00390625" defaultRowHeight="13.5"/>
  <cols>
    <col min="1" max="1" width="11.625" style="187" customWidth="1"/>
    <col min="2" max="2" width="10.625" style="187" customWidth="1"/>
    <col min="3" max="3" width="9.75390625" style="187" customWidth="1"/>
    <col min="4" max="8" width="10.625" style="187" customWidth="1"/>
    <col min="9" max="9" width="8.625" style="187" customWidth="1"/>
    <col min="10" max="10" width="9.625" style="187" customWidth="1"/>
    <col min="11" max="11" width="7.25390625" style="187" bestFit="1" customWidth="1"/>
    <col min="12" max="12" width="6.375" style="187" bestFit="1" customWidth="1"/>
    <col min="13" max="13" width="7.25390625" style="187" bestFit="1" customWidth="1"/>
    <col min="14" max="14" width="6.375" style="187" bestFit="1" customWidth="1"/>
    <col min="15" max="15" width="6.625" style="187" customWidth="1"/>
    <col min="16" max="24" width="7.25390625" style="187" bestFit="1" customWidth="1"/>
    <col min="25" max="25" width="8.875" style="187" customWidth="1"/>
    <col min="26" max="16384" width="9.00390625" style="187" customWidth="1"/>
  </cols>
  <sheetData>
    <row r="1" ht="13.5" customHeight="1"/>
    <row r="2" spans="1:23" ht="14.25">
      <c r="A2" s="188" t="s">
        <v>195</v>
      </c>
      <c r="B2" s="189"/>
      <c r="C2" s="189"/>
      <c r="D2" s="189"/>
      <c r="E2" s="189"/>
      <c r="F2" s="189"/>
      <c r="G2" s="189"/>
      <c r="H2" s="189"/>
      <c r="I2" s="189"/>
      <c r="J2" s="189"/>
      <c r="K2" s="189"/>
      <c r="L2" s="189"/>
      <c r="M2" s="189"/>
      <c r="N2" s="190"/>
      <c r="O2" s="190"/>
      <c r="P2" s="190"/>
      <c r="Q2" s="190"/>
      <c r="R2" s="190"/>
      <c r="S2" s="190"/>
      <c r="T2" s="190"/>
      <c r="U2" s="190"/>
      <c r="V2" s="190"/>
      <c r="W2" s="190"/>
    </row>
    <row r="3" spans="1:25" ht="12">
      <c r="A3" s="191"/>
      <c r="B3" s="191"/>
      <c r="C3" s="191"/>
      <c r="D3" s="191"/>
      <c r="E3" s="191"/>
      <c r="F3" s="191"/>
      <c r="G3" s="191"/>
      <c r="H3" s="191"/>
      <c r="I3" s="191"/>
      <c r="J3" s="191"/>
      <c r="K3" s="191"/>
      <c r="L3" s="191"/>
      <c r="M3" s="191"/>
      <c r="N3" s="191"/>
      <c r="O3" s="191"/>
      <c r="P3" s="191"/>
      <c r="Q3" s="191"/>
      <c r="R3" s="191"/>
      <c r="T3" s="191"/>
      <c r="U3" s="191"/>
      <c r="V3" s="191"/>
      <c r="W3" s="191"/>
      <c r="X3" s="191"/>
      <c r="Y3" s="192" t="s">
        <v>196</v>
      </c>
    </row>
    <row r="4" spans="1:25" ht="14.25" customHeight="1">
      <c r="A4" s="193"/>
      <c r="B4" s="194" t="s">
        <v>197</v>
      </c>
      <c r="C4" s="194"/>
      <c r="D4" s="194"/>
      <c r="E4" s="194"/>
      <c r="F4" s="194"/>
      <c r="G4" s="194"/>
      <c r="H4" s="194"/>
      <c r="I4" s="195"/>
      <c r="J4" s="196"/>
      <c r="K4" s="194" t="s">
        <v>198</v>
      </c>
      <c r="L4" s="194"/>
      <c r="M4" s="194"/>
      <c r="N4" s="194"/>
      <c r="O4" s="194"/>
      <c r="P4" s="194"/>
      <c r="Q4" s="195"/>
      <c r="R4" s="197"/>
      <c r="S4" s="198" t="s">
        <v>199</v>
      </c>
      <c r="T4" s="194"/>
      <c r="U4" s="194"/>
      <c r="V4" s="194"/>
      <c r="W4" s="194"/>
      <c r="X4" s="194"/>
      <c r="Y4" s="199"/>
    </row>
    <row r="5" spans="1:25" ht="12">
      <c r="A5" s="200" t="s">
        <v>200</v>
      </c>
      <c r="B5" s="194" t="s">
        <v>201</v>
      </c>
      <c r="C5" s="194"/>
      <c r="D5" s="195"/>
      <c r="E5" s="194" t="s">
        <v>202</v>
      </c>
      <c r="F5" s="194"/>
      <c r="G5" s="195"/>
      <c r="H5" s="201" t="s">
        <v>203</v>
      </c>
      <c r="I5" s="201" t="s">
        <v>204</v>
      </c>
      <c r="J5" s="82" t="s">
        <v>200</v>
      </c>
      <c r="K5" s="194" t="s">
        <v>201</v>
      </c>
      <c r="L5" s="194"/>
      <c r="M5" s="195"/>
      <c r="N5" s="194" t="s">
        <v>205</v>
      </c>
      <c r="O5" s="194"/>
      <c r="P5" s="195"/>
      <c r="Q5" s="201" t="s">
        <v>206</v>
      </c>
      <c r="R5" s="201" t="s">
        <v>207</v>
      </c>
      <c r="S5" s="194" t="s">
        <v>201</v>
      </c>
      <c r="T5" s="202"/>
      <c r="U5" s="195"/>
      <c r="V5" s="194" t="s">
        <v>205</v>
      </c>
      <c r="W5" s="194"/>
      <c r="X5" s="195"/>
      <c r="Y5" s="203" t="s">
        <v>206</v>
      </c>
    </row>
    <row r="6" spans="1:25" ht="12">
      <c r="A6" s="204"/>
      <c r="B6" s="205" t="s">
        <v>208</v>
      </c>
      <c r="C6" s="206" t="s">
        <v>209</v>
      </c>
      <c r="D6" s="207" t="s">
        <v>210</v>
      </c>
      <c r="E6" s="205" t="s">
        <v>211</v>
      </c>
      <c r="F6" s="206" t="s">
        <v>212</v>
      </c>
      <c r="G6" s="207" t="s">
        <v>210</v>
      </c>
      <c r="H6" s="208"/>
      <c r="I6" s="209"/>
      <c r="J6" s="97"/>
      <c r="K6" s="101" t="s">
        <v>213</v>
      </c>
      <c r="L6" s="103" t="s">
        <v>214</v>
      </c>
      <c r="M6" s="100" t="s">
        <v>215</v>
      </c>
      <c r="N6" s="101" t="s">
        <v>11</v>
      </c>
      <c r="O6" s="103" t="s">
        <v>212</v>
      </c>
      <c r="P6" s="100" t="s">
        <v>215</v>
      </c>
      <c r="Q6" s="210"/>
      <c r="R6" s="211"/>
      <c r="S6" s="101" t="s">
        <v>213</v>
      </c>
      <c r="T6" s="103" t="s">
        <v>214</v>
      </c>
      <c r="U6" s="100" t="s">
        <v>215</v>
      </c>
      <c r="V6" s="101" t="s">
        <v>11</v>
      </c>
      <c r="W6" s="103" t="s">
        <v>212</v>
      </c>
      <c r="X6" s="100" t="s">
        <v>215</v>
      </c>
      <c r="Y6" s="212"/>
    </row>
    <row r="7" spans="1:25" ht="12">
      <c r="A7" s="213" t="s">
        <v>216</v>
      </c>
      <c r="B7" s="90">
        <v>178813714</v>
      </c>
      <c r="C7" s="83">
        <v>87516600</v>
      </c>
      <c r="D7" s="214">
        <v>266330314</v>
      </c>
      <c r="E7" s="90">
        <v>113232550</v>
      </c>
      <c r="F7" s="83">
        <v>143375160</v>
      </c>
      <c r="G7" s="214">
        <v>256607710</v>
      </c>
      <c r="H7" s="214">
        <v>522938024</v>
      </c>
      <c r="I7" s="214">
        <v>1250286</v>
      </c>
      <c r="J7" s="213" t="s">
        <v>217</v>
      </c>
      <c r="K7" s="215">
        <v>143018</v>
      </c>
      <c r="L7" s="216">
        <v>69997</v>
      </c>
      <c r="M7" s="217">
        <v>213016</v>
      </c>
      <c r="N7" s="215">
        <v>90565</v>
      </c>
      <c r="O7" s="216">
        <v>114674</v>
      </c>
      <c r="P7" s="217">
        <v>205239</v>
      </c>
      <c r="Q7" s="217">
        <v>418255</v>
      </c>
      <c r="R7" s="217">
        <v>366992</v>
      </c>
      <c r="S7" s="215">
        <v>487241</v>
      </c>
      <c r="T7" s="216">
        <v>238470</v>
      </c>
      <c r="U7" s="217">
        <v>725712</v>
      </c>
      <c r="V7" s="215">
        <v>308542</v>
      </c>
      <c r="W7" s="216">
        <v>390677</v>
      </c>
      <c r="X7" s="217">
        <v>699219</v>
      </c>
      <c r="Y7" s="218">
        <v>1424930</v>
      </c>
    </row>
    <row r="8" spans="1:25" ht="12">
      <c r="A8" s="213" t="s">
        <v>218</v>
      </c>
      <c r="B8" s="90">
        <v>152940239</v>
      </c>
      <c r="C8" s="83">
        <v>99222875</v>
      </c>
      <c r="D8" s="214">
        <v>252163114</v>
      </c>
      <c r="E8" s="90">
        <v>114428868</v>
      </c>
      <c r="F8" s="83">
        <v>138547104</v>
      </c>
      <c r="G8" s="214">
        <v>252975972</v>
      </c>
      <c r="H8" s="214">
        <v>505139086</v>
      </c>
      <c r="I8" s="214">
        <v>1248619</v>
      </c>
      <c r="J8" s="213" t="s">
        <v>219</v>
      </c>
      <c r="K8" s="215">
        <v>122488</v>
      </c>
      <c r="L8" s="216">
        <v>79466</v>
      </c>
      <c r="M8" s="217">
        <v>201954</v>
      </c>
      <c r="N8" s="215">
        <v>91644</v>
      </c>
      <c r="O8" s="216">
        <v>110960</v>
      </c>
      <c r="P8" s="217">
        <v>202605</v>
      </c>
      <c r="Q8" s="217">
        <v>404558</v>
      </c>
      <c r="R8" s="217">
        <v>370704</v>
      </c>
      <c r="S8" s="215">
        <v>412567</v>
      </c>
      <c r="T8" s="216">
        <v>267661</v>
      </c>
      <c r="U8" s="217">
        <v>680228</v>
      </c>
      <c r="V8" s="215">
        <v>308680</v>
      </c>
      <c r="W8" s="216">
        <v>373741</v>
      </c>
      <c r="X8" s="217">
        <v>682420</v>
      </c>
      <c r="Y8" s="218">
        <v>1362648</v>
      </c>
    </row>
    <row r="9" spans="1:25" ht="12">
      <c r="A9" s="213" t="s">
        <v>220</v>
      </c>
      <c r="B9" s="219">
        <v>144033078</v>
      </c>
      <c r="C9" s="83">
        <v>96438066</v>
      </c>
      <c r="D9" s="214">
        <v>240471144</v>
      </c>
      <c r="E9" s="90">
        <v>108876796</v>
      </c>
      <c r="F9" s="83">
        <v>140712132</v>
      </c>
      <c r="G9" s="214">
        <v>249588928</v>
      </c>
      <c r="H9" s="214">
        <v>490060072</v>
      </c>
      <c r="I9" s="214">
        <v>1245444</v>
      </c>
      <c r="J9" s="213">
        <v>11</v>
      </c>
      <c r="K9" s="215">
        <v>115648</v>
      </c>
      <c r="L9" s="216">
        <v>77433</v>
      </c>
      <c r="M9" s="217">
        <v>193081</v>
      </c>
      <c r="N9" s="215">
        <v>87420</v>
      </c>
      <c r="O9" s="216">
        <v>112982</v>
      </c>
      <c r="P9" s="217">
        <v>200402</v>
      </c>
      <c r="Q9" s="217">
        <v>393482</v>
      </c>
      <c r="R9" s="217">
        <v>373898</v>
      </c>
      <c r="S9" s="215">
        <v>385220</v>
      </c>
      <c r="T9" s="216">
        <v>257926</v>
      </c>
      <c r="U9" s="217">
        <v>643146</v>
      </c>
      <c r="V9" s="215">
        <v>291194</v>
      </c>
      <c r="W9" s="216">
        <v>376338</v>
      </c>
      <c r="X9" s="217">
        <v>667532</v>
      </c>
      <c r="Y9" s="218">
        <v>1310679</v>
      </c>
    </row>
    <row r="10" spans="1:25" ht="12">
      <c r="A10" s="213" t="s">
        <v>221</v>
      </c>
      <c r="B10" s="220">
        <v>164155285</v>
      </c>
      <c r="C10" s="221">
        <v>97017916</v>
      </c>
      <c r="D10" s="214">
        <v>261173201</v>
      </c>
      <c r="E10" s="83">
        <v>114076932</v>
      </c>
      <c r="F10" s="83">
        <v>137394830</v>
      </c>
      <c r="G10" s="83">
        <v>251471762</v>
      </c>
      <c r="H10" s="214">
        <v>512644963</v>
      </c>
      <c r="I10" s="83">
        <v>1240044</v>
      </c>
      <c r="J10" s="222">
        <v>12</v>
      </c>
      <c r="K10" s="223">
        <v>132379</v>
      </c>
      <c r="L10" s="224">
        <v>78237</v>
      </c>
      <c r="M10" s="217">
        <v>210616</v>
      </c>
      <c r="N10" s="216">
        <v>91994</v>
      </c>
      <c r="O10" s="216">
        <v>110798</v>
      </c>
      <c r="P10" s="216">
        <v>202793</v>
      </c>
      <c r="Q10" s="216">
        <v>413409</v>
      </c>
      <c r="R10" s="216">
        <v>375430</v>
      </c>
      <c r="S10" s="215">
        <v>437246</v>
      </c>
      <c r="T10" s="216">
        <v>258418</v>
      </c>
      <c r="U10" s="217">
        <v>695664</v>
      </c>
      <c r="V10" s="216">
        <v>303857</v>
      </c>
      <c r="W10" s="216">
        <v>365967</v>
      </c>
      <c r="X10" s="217">
        <v>669823</v>
      </c>
      <c r="Y10" s="218">
        <v>1365487</v>
      </c>
    </row>
    <row r="11" spans="1:25" ht="12">
      <c r="A11" s="225" t="s">
        <v>222</v>
      </c>
      <c r="B11" s="226">
        <v>147116891</v>
      </c>
      <c r="C11" s="227">
        <v>90510277</v>
      </c>
      <c r="D11" s="228">
        <v>237627168</v>
      </c>
      <c r="E11" s="228">
        <v>111834779</v>
      </c>
      <c r="F11" s="228">
        <v>137932997</v>
      </c>
      <c r="G11" s="228">
        <v>249767776</v>
      </c>
      <c r="H11" s="228">
        <v>487394944</v>
      </c>
      <c r="I11" s="228">
        <v>1235493</v>
      </c>
      <c r="J11" s="229">
        <v>13</v>
      </c>
      <c r="K11" s="230">
        <v>119075</v>
      </c>
      <c r="L11" s="231">
        <v>73258</v>
      </c>
      <c r="M11" s="232">
        <v>192334</v>
      </c>
      <c r="N11" s="232">
        <v>90518</v>
      </c>
      <c r="O11" s="232">
        <v>111642</v>
      </c>
      <c r="P11" s="232">
        <v>202160</v>
      </c>
      <c r="Q11" s="233">
        <v>394494</v>
      </c>
      <c r="R11" s="232">
        <v>378242</v>
      </c>
      <c r="S11" s="232">
        <v>388949</v>
      </c>
      <c r="T11" s="232">
        <v>239292</v>
      </c>
      <c r="U11" s="232">
        <v>628241</v>
      </c>
      <c r="V11" s="232">
        <v>295670</v>
      </c>
      <c r="W11" s="232">
        <v>364669</v>
      </c>
      <c r="X11" s="232">
        <v>660339</v>
      </c>
      <c r="Y11" s="234">
        <v>1288580</v>
      </c>
    </row>
    <row r="12" ht="12">
      <c r="A12" s="79" t="s">
        <v>223</v>
      </c>
    </row>
    <row r="13" ht="12">
      <c r="A13" s="79" t="s">
        <v>224</v>
      </c>
    </row>
    <row r="14" ht="12">
      <c r="A14" s="79" t="s">
        <v>225</v>
      </c>
    </row>
  </sheetData>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9.00390625" defaultRowHeight="13.5"/>
  <cols>
    <col min="1" max="1" width="2.625" style="187" customWidth="1"/>
    <col min="2" max="2" width="12.625" style="187" customWidth="1"/>
    <col min="3" max="5" width="11.625" style="187" customWidth="1"/>
    <col min="6" max="6" width="13.75390625" style="187" customWidth="1"/>
    <col min="7" max="9" width="11.625" style="187" customWidth="1"/>
    <col min="10" max="16384" width="9.00390625" style="187" customWidth="1"/>
  </cols>
  <sheetData>
    <row r="2" ht="14.25">
      <c r="B2" s="235" t="s">
        <v>226</v>
      </c>
    </row>
    <row r="3" spans="2:9" ht="12">
      <c r="B3" s="236"/>
      <c r="C3" s="236"/>
      <c r="D3" s="236"/>
      <c r="E3" s="236"/>
      <c r="F3" s="191"/>
      <c r="G3" s="191"/>
      <c r="H3" s="191"/>
      <c r="I3" s="192" t="s">
        <v>227</v>
      </c>
    </row>
    <row r="4" spans="1:9" ht="19.5" customHeight="1">
      <c r="A4" s="236"/>
      <c r="B4" s="237" t="s">
        <v>228</v>
      </c>
      <c r="C4" s="238"/>
      <c r="D4" s="238"/>
      <c r="E4" s="239"/>
      <c r="F4" s="240" t="s">
        <v>229</v>
      </c>
      <c r="G4" s="240"/>
      <c r="H4" s="240"/>
      <c r="I4" s="241"/>
    </row>
    <row r="5" spans="1:9" ht="19.5" customHeight="1">
      <c r="A5" s="236"/>
      <c r="B5" s="242" t="s">
        <v>230</v>
      </c>
      <c r="C5" s="243" t="s">
        <v>5</v>
      </c>
      <c r="D5" s="244" t="s">
        <v>6</v>
      </c>
      <c r="E5" s="245" t="s">
        <v>231</v>
      </c>
      <c r="F5" s="246" t="s">
        <v>230</v>
      </c>
      <c r="G5" s="243" t="s">
        <v>6</v>
      </c>
      <c r="H5" s="244" t="s">
        <v>232</v>
      </c>
      <c r="I5" s="245" t="s">
        <v>231</v>
      </c>
    </row>
    <row r="6" spans="1:9" s="253" customFormat="1" ht="21" customHeight="1">
      <c r="A6" s="247"/>
      <c r="B6" s="248" t="s">
        <v>54</v>
      </c>
      <c r="C6" s="249">
        <v>108251400</v>
      </c>
      <c r="D6" s="250">
        <v>122704376</v>
      </c>
      <c r="E6" s="251">
        <v>115868996</v>
      </c>
      <c r="F6" s="252" t="s">
        <v>54</v>
      </c>
      <c r="G6" s="247">
        <v>105783120</v>
      </c>
      <c r="H6" s="250">
        <v>107571900</v>
      </c>
      <c r="I6" s="251">
        <v>107967700</v>
      </c>
    </row>
    <row r="7" spans="1:9" s="260" customFormat="1" ht="12">
      <c r="A7" s="254"/>
      <c r="B7" s="255"/>
      <c r="C7" s="256"/>
      <c r="D7" s="257"/>
      <c r="E7" s="258"/>
      <c r="F7" s="259"/>
      <c r="G7" s="254"/>
      <c r="H7" s="257"/>
      <c r="I7" s="258"/>
    </row>
    <row r="8" spans="1:9" s="260" customFormat="1" ht="21" customHeight="1">
      <c r="A8" s="254"/>
      <c r="B8" s="255" t="s">
        <v>233</v>
      </c>
      <c r="C8" s="256">
        <v>82553600</v>
      </c>
      <c r="D8" s="257">
        <v>102749000</v>
      </c>
      <c r="E8" s="258">
        <v>68399000</v>
      </c>
      <c r="F8" s="259" t="s">
        <v>233</v>
      </c>
      <c r="G8" s="254">
        <v>51227600</v>
      </c>
      <c r="H8" s="257">
        <v>58221000</v>
      </c>
      <c r="I8" s="258">
        <v>39899000</v>
      </c>
    </row>
    <row r="9" spans="1:9" s="260" customFormat="1" ht="21" customHeight="1">
      <c r="A9" s="254"/>
      <c r="B9" s="255" t="s">
        <v>234</v>
      </c>
      <c r="C9" s="256">
        <v>8446000</v>
      </c>
      <c r="D9" s="257">
        <v>6888110</v>
      </c>
      <c r="E9" s="258">
        <v>8686200</v>
      </c>
      <c r="F9" s="259" t="s">
        <v>234</v>
      </c>
      <c r="G9" s="254">
        <v>37676120</v>
      </c>
      <c r="H9" s="257">
        <v>35957500</v>
      </c>
      <c r="I9" s="258">
        <v>45458900</v>
      </c>
    </row>
    <row r="10" spans="1:9" s="260" customFormat="1" ht="21" customHeight="1">
      <c r="A10" s="254"/>
      <c r="B10" s="255" t="s">
        <v>235</v>
      </c>
      <c r="C10" s="256">
        <v>15644000</v>
      </c>
      <c r="D10" s="261" t="s">
        <v>41</v>
      </c>
      <c r="E10" s="262" t="s">
        <v>236</v>
      </c>
      <c r="F10" s="259" t="s">
        <v>235</v>
      </c>
      <c r="G10" s="254">
        <v>10062300</v>
      </c>
      <c r="H10" s="261" t="s">
        <v>41</v>
      </c>
      <c r="I10" s="262" t="s">
        <v>236</v>
      </c>
    </row>
    <row r="11" spans="1:9" s="260" customFormat="1" ht="21" customHeight="1">
      <c r="A11" s="254"/>
      <c r="B11" s="263" t="s">
        <v>237</v>
      </c>
      <c r="C11" s="264">
        <v>1607800</v>
      </c>
      <c r="D11" s="265">
        <v>13067266</v>
      </c>
      <c r="E11" s="266">
        <v>38783796</v>
      </c>
      <c r="F11" s="267" t="s">
        <v>238</v>
      </c>
      <c r="G11" s="268">
        <v>6817100</v>
      </c>
      <c r="H11" s="265">
        <v>13393400</v>
      </c>
      <c r="I11" s="266">
        <v>22609800</v>
      </c>
    </row>
    <row r="12" ht="12">
      <c r="B12" s="187" t="s">
        <v>239</v>
      </c>
    </row>
    <row r="15" spans="2:3" ht="12">
      <c r="B15" s="236"/>
      <c r="C15" s="236"/>
    </row>
    <row r="16" spans="2:3" ht="12">
      <c r="B16" s="236"/>
      <c r="C16" s="236"/>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2:M44"/>
  <sheetViews>
    <sheetView workbookViewId="0" topLeftCell="B1">
      <selection activeCell="B1" sqref="B1"/>
    </sheetView>
  </sheetViews>
  <sheetFormatPr defaultColWidth="9.00390625" defaultRowHeight="13.5"/>
  <cols>
    <col min="1" max="1" width="2.125" style="269" hidden="1" customWidth="1"/>
    <col min="2" max="3" width="2.125" style="269" customWidth="1"/>
    <col min="4" max="4" width="13.125" style="269" customWidth="1"/>
    <col min="5" max="6" width="9.625" style="269" customWidth="1"/>
    <col min="7" max="13" width="8.625" style="269" customWidth="1"/>
    <col min="14" max="16384" width="9.00390625" style="269" customWidth="1"/>
  </cols>
  <sheetData>
    <row r="2" ht="14.25">
      <c r="B2" s="270" t="s">
        <v>240</v>
      </c>
    </row>
    <row r="3" spans="7:13" ht="12" thickBot="1">
      <c r="G3" s="271"/>
      <c r="L3" s="359" t="s">
        <v>241</v>
      </c>
      <c r="M3" s="359"/>
    </row>
    <row r="4" spans="2:13" ht="27" customHeight="1" thickBot="1" thickTop="1">
      <c r="B4" s="272" t="s">
        <v>242</v>
      </c>
      <c r="C4" s="272"/>
      <c r="D4" s="273"/>
      <c r="E4" s="274" t="s">
        <v>243</v>
      </c>
      <c r="F4" s="274" t="s">
        <v>244</v>
      </c>
      <c r="G4" s="274" t="s">
        <v>245</v>
      </c>
      <c r="H4" s="274" t="s">
        <v>246</v>
      </c>
      <c r="I4" s="274" t="s">
        <v>247</v>
      </c>
      <c r="J4" s="274" t="s">
        <v>248</v>
      </c>
      <c r="K4" s="274" t="s">
        <v>249</v>
      </c>
      <c r="L4" s="274" t="s">
        <v>250</v>
      </c>
      <c r="M4" s="275" t="s">
        <v>251</v>
      </c>
    </row>
    <row r="5" spans="2:13" ht="15" customHeight="1">
      <c r="B5" s="276"/>
      <c r="C5" s="276"/>
      <c r="D5" s="277"/>
      <c r="E5" s="278"/>
      <c r="F5" s="278"/>
      <c r="G5" s="278"/>
      <c r="H5" s="278"/>
      <c r="I5" s="278"/>
      <c r="J5" s="278"/>
      <c r="K5" s="278"/>
      <c r="L5" s="278"/>
      <c r="M5" s="279"/>
    </row>
    <row r="6" spans="2:13" ht="15" customHeight="1">
      <c r="B6" s="280" t="s">
        <v>252</v>
      </c>
      <c r="C6" s="276"/>
      <c r="D6" s="277"/>
      <c r="E6" s="281"/>
      <c r="F6" s="281"/>
      <c r="G6" s="281"/>
      <c r="H6" s="281"/>
      <c r="I6" s="281"/>
      <c r="J6" s="281"/>
      <c r="K6" s="281"/>
      <c r="L6" s="281"/>
      <c r="M6" s="282"/>
    </row>
    <row r="7" spans="2:13" ht="15" customHeight="1">
      <c r="B7" s="283"/>
      <c r="C7" s="283" t="s">
        <v>253</v>
      </c>
      <c r="D7" s="277"/>
      <c r="E7" s="281"/>
      <c r="F7" s="281"/>
      <c r="G7" s="281"/>
      <c r="H7" s="281"/>
      <c r="I7" s="281"/>
      <c r="J7" s="281"/>
      <c r="K7" s="281"/>
      <c r="L7" s="281"/>
      <c r="M7" s="282"/>
    </row>
    <row r="8" spans="2:13" ht="15" customHeight="1">
      <c r="B8" s="284"/>
      <c r="C8" s="284"/>
      <c r="D8" s="285" t="s">
        <v>254</v>
      </c>
      <c r="E8" s="167">
        <v>69068</v>
      </c>
      <c r="F8" s="167">
        <v>22602</v>
      </c>
      <c r="G8" s="167">
        <v>8904</v>
      </c>
      <c r="H8" s="167">
        <v>9895</v>
      </c>
      <c r="I8" s="167">
        <v>7562</v>
      </c>
      <c r="J8" s="167">
        <v>5134</v>
      </c>
      <c r="K8" s="167">
        <v>5276</v>
      </c>
      <c r="L8" s="167">
        <v>5973</v>
      </c>
      <c r="M8" s="286">
        <v>3722</v>
      </c>
    </row>
    <row r="9" spans="2:13" ht="15" customHeight="1">
      <c r="B9" s="284"/>
      <c r="C9" s="284"/>
      <c r="D9" s="285" t="s">
        <v>255</v>
      </c>
      <c r="E9" s="167">
        <v>302220016</v>
      </c>
      <c r="F9" s="167">
        <v>114012463</v>
      </c>
      <c r="G9" s="167">
        <v>36411198</v>
      </c>
      <c r="H9" s="167">
        <v>38274120</v>
      </c>
      <c r="I9" s="167">
        <v>31831183</v>
      </c>
      <c r="J9" s="167">
        <v>20549487</v>
      </c>
      <c r="K9" s="167">
        <v>22080648</v>
      </c>
      <c r="L9" s="167">
        <v>24633101</v>
      </c>
      <c r="M9" s="286">
        <v>14427816</v>
      </c>
    </row>
    <row r="10" spans="2:13" ht="15" customHeight="1">
      <c r="B10" s="284"/>
      <c r="C10" s="284"/>
      <c r="D10" s="285" t="s">
        <v>256</v>
      </c>
      <c r="E10" s="167">
        <v>14184501</v>
      </c>
      <c r="F10" s="167">
        <v>6316879</v>
      </c>
      <c r="G10" s="167">
        <v>1588820</v>
      </c>
      <c r="H10" s="167">
        <v>1545892</v>
      </c>
      <c r="I10" s="167">
        <v>1371312</v>
      </c>
      <c r="J10" s="167">
        <v>852848</v>
      </c>
      <c r="K10" s="167">
        <v>848874</v>
      </c>
      <c r="L10" s="167">
        <v>1084482</v>
      </c>
      <c r="M10" s="286">
        <v>575395</v>
      </c>
    </row>
    <row r="11" spans="2:13" ht="15" customHeight="1">
      <c r="B11" s="284"/>
      <c r="C11" s="284" t="s">
        <v>257</v>
      </c>
      <c r="D11" s="287"/>
      <c r="E11" s="167"/>
      <c r="F11" s="167"/>
      <c r="G11" s="167"/>
      <c r="H11" s="167"/>
      <c r="I11" s="167"/>
      <c r="J11" s="167"/>
      <c r="K11" s="167"/>
      <c r="L11" s="167"/>
      <c r="M11" s="286"/>
    </row>
    <row r="12" spans="2:13" ht="15" customHeight="1">
      <c r="B12" s="284"/>
      <c r="C12" s="284"/>
      <c r="D12" s="285" t="s">
        <v>254</v>
      </c>
      <c r="E12" s="167">
        <v>18309</v>
      </c>
      <c r="F12" s="167">
        <v>5718</v>
      </c>
      <c r="G12" s="167">
        <v>2407</v>
      </c>
      <c r="H12" s="167">
        <v>2532</v>
      </c>
      <c r="I12" s="167">
        <v>1957</v>
      </c>
      <c r="J12" s="167">
        <v>1518</v>
      </c>
      <c r="K12" s="167">
        <v>1403</v>
      </c>
      <c r="L12" s="167">
        <v>1749</v>
      </c>
      <c r="M12" s="286">
        <v>1025</v>
      </c>
    </row>
    <row r="13" spans="2:13" ht="15" customHeight="1">
      <c r="B13" s="284"/>
      <c r="C13" s="284"/>
      <c r="D13" s="285" t="s">
        <v>255</v>
      </c>
      <c r="E13" s="167">
        <v>67140416</v>
      </c>
      <c r="F13" s="167">
        <v>21796816</v>
      </c>
      <c r="G13" s="167">
        <v>8673659</v>
      </c>
      <c r="H13" s="167">
        <v>9062799</v>
      </c>
      <c r="I13" s="167">
        <v>6691080</v>
      </c>
      <c r="J13" s="167">
        <v>5665603</v>
      </c>
      <c r="K13" s="167">
        <v>5241999</v>
      </c>
      <c r="L13" s="167">
        <v>6453994</v>
      </c>
      <c r="M13" s="286">
        <v>3554465</v>
      </c>
    </row>
    <row r="14" spans="2:13" ht="15" customHeight="1">
      <c r="B14" s="284"/>
      <c r="C14" s="284"/>
      <c r="D14" s="285" t="s">
        <v>256</v>
      </c>
      <c r="E14" s="167">
        <v>4482241</v>
      </c>
      <c r="F14" s="167">
        <v>1581868</v>
      </c>
      <c r="G14" s="167">
        <v>553513</v>
      </c>
      <c r="H14" s="167">
        <v>599368</v>
      </c>
      <c r="I14" s="167">
        <v>443244</v>
      </c>
      <c r="J14" s="167">
        <v>368526</v>
      </c>
      <c r="K14" s="167">
        <v>322106</v>
      </c>
      <c r="L14" s="167">
        <v>401042</v>
      </c>
      <c r="M14" s="286">
        <v>212573</v>
      </c>
    </row>
    <row r="15" spans="2:13" ht="15" customHeight="1">
      <c r="B15" s="284"/>
      <c r="C15" s="284" t="s">
        <v>258</v>
      </c>
      <c r="D15" s="287"/>
      <c r="E15" s="167"/>
      <c r="F15" s="167"/>
      <c r="G15" s="167"/>
      <c r="H15" s="167"/>
      <c r="I15" s="167"/>
      <c r="J15" s="167"/>
      <c r="K15" s="167"/>
      <c r="L15" s="167"/>
      <c r="M15" s="286"/>
    </row>
    <row r="16" spans="2:13" ht="15" customHeight="1">
      <c r="B16" s="284"/>
      <c r="C16" s="284"/>
      <c r="D16" s="285" t="s">
        <v>254</v>
      </c>
      <c r="E16" s="167">
        <v>3547</v>
      </c>
      <c r="F16" s="167">
        <v>725</v>
      </c>
      <c r="G16" s="167">
        <v>338</v>
      </c>
      <c r="H16" s="167">
        <v>752</v>
      </c>
      <c r="I16" s="167">
        <v>494</v>
      </c>
      <c r="J16" s="167">
        <v>280</v>
      </c>
      <c r="K16" s="167">
        <v>348</v>
      </c>
      <c r="L16" s="167">
        <v>484</v>
      </c>
      <c r="M16" s="286">
        <v>126</v>
      </c>
    </row>
    <row r="17" spans="2:13" ht="15" customHeight="1">
      <c r="B17" s="284"/>
      <c r="C17" s="284"/>
      <c r="D17" s="285" t="s">
        <v>255</v>
      </c>
      <c r="E17" s="167">
        <v>10877242</v>
      </c>
      <c r="F17" s="167">
        <v>2281371</v>
      </c>
      <c r="G17" s="167">
        <v>895068</v>
      </c>
      <c r="H17" s="167">
        <v>2306799</v>
      </c>
      <c r="I17" s="167">
        <v>1530747</v>
      </c>
      <c r="J17" s="167">
        <v>894460</v>
      </c>
      <c r="K17" s="167">
        <v>1069951</v>
      </c>
      <c r="L17" s="167">
        <v>1511264</v>
      </c>
      <c r="M17" s="286">
        <v>387582</v>
      </c>
    </row>
    <row r="18" spans="2:13" ht="15" customHeight="1">
      <c r="B18" s="284"/>
      <c r="C18" s="284"/>
      <c r="D18" s="285" t="s">
        <v>256</v>
      </c>
      <c r="E18" s="167">
        <v>307769</v>
      </c>
      <c r="F18" s="167">
        <v>71850</v>
      </c>
      <c r="G18" s="167">
        <v>22195</v>
      </c>
      <c r="H18" s="167">
        <v>56771</v>
      </c>
      <c r="I18" s="167">
        <v>43540</v>
      </c>
      <c r="J18" s="167">
        <v>25885</v>
      </c>
      <c r="K18" s="167">
        <v>31881</v>
      </c>
      <c r="L18" s="167">
        <v>42994</v>
      </c>
      <c r="M18" s="286">
        <v>12655</v>
      </c>
    </row>
    <row r="19" spans="2:13" ht="15" customHeight="1">
      <c r="B19" s="284"/>
      <c r="C19" s="284" t="s">
        <v>259</v>
      </c>
      <c r="D19" s="287"/>
      <c r="E19" s="167"/>
      <c r="F19" s="167"/>
      <c r="G19" s="167"/>
      <c r="H19" s="167"/>
      <c r="I19" s="167"/>
      <c r="J19" s="167"/>
      <c r="K19" s="167"/>
      <c r="L19" s="167"/>
      <c r="M19" s="286"/>
    </row>
    <row r="20" spans="2:13" ht="15" customHeight="1">
      <c r="B20" s="284"/>
      <c r="C20" s="284"/>
      <c r="D20" s="285" t="s">
        <v>254</v>
      </c>
      <c r="E20" s="167">
        <v>47212</v>
      </c>
      <c r="F20" s="167">
        <v>16159</v>
      </c>
      <c r="G20" s="167">
        <v>6159</v>
      </c>
      <c r="H20" s="167">
        <v>6611</v>
      </c>
      <c r="I20" s="167">
        <v>5111</v>
      </c>
      <c r="J20" s="167">
        <v>3336</v>
      </c>
      <c r="K20" s="167">
        <v>3525</v>
      </c>
      <c r="L20" s="167">
        <v>3740</v>
      </c>
      <c r="M20" s="286">
        <v>2571</v>
      </c>
    </row>
    <row r="21" spans="2:13" ht="15" customHeight="1">
      <c r="B21" s="284"/>
      <c r="C21" s="284"/>
      <c r="D21" s="285" t="s">
        <v>255</v>
      </c>
      <c r="E21" s="167">
        <v>224202358</v>
      </c>
      <c r="F21" s="167">
        <v>89934276</v>
      </c>
      <c r="G21" s="167">
        <v>26842471</v>
      </c>
      <c r="H21" s="167">
        <v>26904522</v>
      </c>
      <c r="I21" s="167">
        <v>23609356</v>
      </c>
      <c r="J21" s="167">
        <v>13989424</v>
      </c>
      <c r="K21" s="167">
        <v>15768697</v>
      </c>
      <c r="L21" s="167">
        <v>16667843</v>
      </c>
      <c r="M21" s="286">
        <v>10485769</v>
      </c>
    </row>
    <row r="22" spans="2:13" ht="15" customHeight="1">
      <c r="B22" s="284"/>
      <c r="C22" s="284"/>
      <c r="D22" s="285" t="s">
        <v>256</v>
      </c>
      <c r="E22" s="167">
        <v>9394491</v>
      </c>
      <c r="F22" s="167">
        <v>4663161</v>
      </c>
      <c r="G22" s="167">
        <v>1013112</v>
      </c>
      <c r="H22" s="167">
        <v>889753</v>
      </c>
      <c r="I22" s="167">
        <v>884528</v>
      </c>
      <c r="J22" s="167">
        <v>458438</v>
      </c>
      <c r="K22" s="167">
        <v>494887</v>
      </c>
      <c r="L22" s="167">
        <v>640446</v>
      </c>
      <c r="M22" s="286">
        <v>350167</v>
      </c>
    </row>
    <row r="23" spans="2:13" ht="15" customHeight="1">
      <c r="B23" s="284"/>
      <c r="C23" s="284"/>
      <c r="D23" s="285"/>
      <c r="E23" s="167"/>
      <c r="F23" s="167"/>
      <c r="G23" s="167"/>
      <c r="H23" s="167"/>
      <c r="I23" s="167"/>
      <c r="J23" s="167"/>
      <c r="K23" s="167"/>
      <c r="L23" s="167"/>
      <c r="M23" s="286"/>
    </row>
    <row r="24" spans="2:13" ht="15" customHeight="1">
      <c r="B24" s="288" t="s">
        <v>260</v>
      </c>
      <c r="C24" s="284"/>
      <c r="D24" s="285"/>
      <c r="E24" s="167"/>
      <c r="F24" s="167"/>
      <c r="G24" s="167"/>
      <c r="H24" s="167"/>
      <c r="I24" s="167"/>
      <c r="J24" s="167"/>
      <c r="K24" s="167"/>
      <c r="L24" s="167"/>
      <c r="M24" s="286"/>
    </row>
    <row r="25" spans="2:13" ht="15" customHeight="1">
      <c r="B25" s="284"/>
      <c r="C25" s="284" t="s">
        <v>261</v>
      </c>
      <c r="D25" s="285"/>
      <c r="E25" s="167">
        <v>92197736</v>
      </c>
      <c r="F25" s="167">
        <v>58579648</v>
      </c>
      <c r="G25" s="167">
        <v>7553606</v>
      </c>
      <c r="H25" s="167">
        <v>6872977</v>
      </c>
      <c r="I25" s="167">
        <v>5810892</v>
      </c>
      <c r="J25" s="167">
        <v>2893062</v>
      </c>
      <c r="K25" s="167">
        <v>3242700</v>
      </c>
      <c r="L25" s="167">
        <v>4688765</v>
      </c>
      <c r="M25" s="286">
        <v>2556086</v>
      </c>
    </row>
    <row r="26" spans="2:13" ht="15" customHeight="1">
      <c r="B26" s="284"/>
      <c r="C26" s="284"/>
      <c r="D26" s="285" t="s">
        <v>262</v>
      </c>
      <c r="E26" s="167">
        <v>26158257</v>
      </c>
      <c r="F26" s="167">
        <v>25385869</v>
      </c>
      <c r="G26" s="167">
        <v>156172</v>
      </c>
      <c r="H26" s="289">
        <v>174433</v>
      </c>
      <c r="I26" s="167">
        <v>128201</v>
      </c>
      <c r="J26" s="167">
        <v>64402</v>
      </c>
      <c r="K26" s="167">
        <v>85650</v>
      </c>
      <c r="L26" s="167">
        <v>118787</v>
      </c>
      <c r="M26" s="286">
        <v>44743</v>
      </c>
    </row>
    <row r="27" spans="2:13" ht="15" customHeight="1">
      <c r="B27" s="284"/>
      <c r="C27" s="284"/>
      <c r="D27" s="285" t="s">
        <v>263</v>
      </c>
      <c r="E27" s="167">
        <v>2295422</v>
      </c>
      <c r="F27" s="167">
        <v>1064604</v>
      </c>
      <c r="G27" s="167">
        <v>242842</v>
      </c>
      <c r="H27" s="167">
        <v>248687</v>
      </c>
      <c r="I27" s="167">
        <v>192583</v>
      </c>
      <c r="J27" s="167">
        <v>46893</v>
      </c>
      <c r="K27" s="167">
        <v>78149</v>
      </c>
      <c r="L27" s="167">
        <v>363931</v>
      </c>
      <c r="M27" s="286">
        <v>57733</v>
      </c>
    </row>
    <row r="28" spans="2:13" ht="24" customHeight="1">
      <c r="B28" s="284"/>
      <c r="C28" s="284"/>
      <c r="D28" s="290" t="s">
        <v>264</v>
      </c>
      <c r="E28" s="167">
        <v>443127</v>
      </c>
      <c r="F28" s="167">
        <v>265438</v>
      </c>
      <c r="G28" s="176" t="s">
        <v>265</v>
      </c>
      <c r="H28" s="176" t="s">
        <v>265</v>
      </c>
      <c r="I28" s="176" t="s">
        <v>265</v>
      </c>
      <c r="J28" s="176" t="s">
        <v>265</v>
      </c>
      <c r="K28" s="176" t="s">
        <v>265</v>
      </c>
      <c r="L28" s="176" t="s">
        <v>265</v>
      </c>
      <c r="M28" s="291" t="s">
        <v>41</v>
      </c>
    </row>
    <row r="29" spans="2:13" ht="15" customHeight="1">
      <c r="B29" s="284"/>
      <c r="C29" s="284"/>
      <c r="D29" s="285" t="s">
        <v>266</v>
      </c>
      <c r="E29" s="167">
        <v>57929140</v>
      </c>
      <c r="F29" s="176">
        <v>27713575</v>
      </c>
      <c r="G29" s="176">
        <v>6748665</v>
      </c>
      <c r="H29" s="176">
        <v>6199264</v>
      </c>
      <c r="I29" s="176">
        <v>5206801</v>
      </c>
      <c r="J29" s="176">
        <v>2660869</v>
      </c>
      <c r="K29" s="176">
        <v>2970147</v>
      </c>
      <c r="L29" s="176">
        <v>4033351</v>
      </c>
      <c r="M29" s="291">
        <v>2396468</v>
      </c>
    </row>
    <row r="30" spans="2:13" ht="15" customHeight="1">
      <c r="B30" s="284"/>
      <c r="C30" s="284"/>
      <c r="D30" s="285" t="s">
        <v>267</v>
      </c>
      <c r="E30" s="167">
        <v>1267891</v>
      </c>
      <c r="F30" s="176">
        <v>871046</v>
      </c>
      <c r="G30" s="176">
        <v>187548</v>
      </c>
      <c r="H30" s="176">
        <v>34030</v>
      </c>
      <c r="I30" s="176">
        <v>49816</v>
      </c>
      <c r="J30" s="176">
        <v>2629</v>
      </c>
      <c r="K30" s="176">
        <v>29858</v>
      </c>
      <c r="L30" s="176">
        <v>85663</v>
      </c>
      <c r="M30" s="291">
        <v>7301</v>
      </c>
    </row>
    <row r="31" spans="2:13" ht="15" customHeight="1">
      <c r="B31" s="284"/>
      <c r="C31" s="284"/>
      <c r="D31" s="285" t="s">
        <v>268</v>
      </c>
      <c r="E31" s="167">
        <v>4057831</v>
      </c>
      <c r="F31" s="176">
        <v>3248638</v>
      </c>
      <c r="G31" s="176">
        <v>184581</v>
      </c>
      <c r="H31" s="176">
        <v>172047</v>
      </c>
      <c r="I31" s="176">
        <v>160757</v>
      </c>
      <c r="J31" s="176">
        <v>87653</v>
      </c>
      <c r="K31" s="176">
        <v>75132</v>
      </c>
      <c r="L31" s="176">
        <v>79194</v>
      </c>
      <c r="M31" s="291">
        <v>49829</v>
      </c>
    </row>
    <row r="32" spans="2:13" ht="15" customHeight="1">
      <c r="B32" s="284"/>
      <c r="C32" s="284"/>
      <c r="D32" s="285" t="s">
        <v>269</v>
      </c>
      <c r="E32" s="167">
        <v>46068</v>
      </c>
      <c r="F32" s="176">
        <v>30478</v>
      </c>
      <c r="G32" s="176" t="s">
        <v>265</v>
      </c>
      <c r="H32" s="176" t="s">
        <v>265</v>
      </c>
      <c r="I32" s="176" t="s">
        <v>265</v>
      </c>
      <c r="J32" s="176" t="s">
        <v>265</v>
      </c>
      <c r="K32" s="176" t="s">
        <v>265</v>
      </c>
      <c r="L32" s="176" t="s">
        <v>265</v>
      </c>
      <c r="M32" s="291">
        <v>12</v>
      </c>
    </row>
    <row r="33" spans="2:13" ht="15" customHeight="1">
      <c r="B33" s="284"/>
      <c r="C33" s="284"/>
      <c r="D33" s="285"/>
      <c r="E33" s="167"/>
      <c r="F33" s="167"/>
      <c r="G33" s="167"/>
      <c r="H33" s="167"/>
      <c r="I33" s="167"/>
      <c r="J33" s="167"/>
      <c r="K33" s="167"/>
      <c r="L33" s="167"/>
      <c r="M33" s="286"/>
    </row>
    <row r="34" spans="2:13" ht="15" customHeight="1">
      <c r="B34" s="288" t="s">
        <v>270</v>
      </c>
      <c r="C34" s="284"/>
      <c r="D34" s="285"/>
      <c r="E34" s="167"/>
      <c r="F34" s="167"/>
      <c r="G34" s="167"/>
      <c r="H34" s="167"/>
      <c r="I34" s="167"/>
      <c r="J34" s="167"/>
      <c r="K34" s="167"/>
      <c r="L34" s="167"/>
      <c r="M34" s="286"/>
    </row>
    <row r="35" spans="2:13" ht="15" customHeight="1">
      <c r="B35" s="284"/>
      <c r="C35" s="284" t="s">
        <v>271</v>
      </c>
      <c r="D35" s="285"/>
      <c r="E35" s="167">
        <v>19759</v>
      </c>
      <c r="F35" s="167">
        <v>7115</v>
      </c>
      <c r="G35" s="167">
        <v>2971</v>
      </c>
      <c r="H35" s="167">
        <v>2580</v>
      </c>
      <c r="I35" s="167">
        <v>2363</v>
      </c>
      <c r="J35" s="167">
        <v>1211</v>
      </c>
      <c r="K35" s="167">
        <v>1292</v>
      </c>
      <c r="L35" s="167">
        <v>1186</v>
      </c>
      <c r="M35" s="286">
        <v>1041</v>
      </c>
    </row>
    <row r="36" spans="2:13" ht="15" customHeight="1">
      <c r="B36" s="284"/>
      <c r="C36" s="284" t="s">
        <v>272</v>
      </c>
      <c r="D36" s="285"/>
      <c r="E36" s="167"/>
      <c r="F36" s="167"/>
      <c r="G36" s="167"/>
      <c r="H36" s="167"/>
      <c r="I36" s="167"/>
      <c r="J36" s="167"/>
      <c r="K36" s="167"/>
      <c r="L36" s="167"/>
      <c r="M36" s="286"/>
    </row>
    <row r="37" spans="2:13" ht="15" customHeight="1">
      <c r="B37" s="284"/>
      <c r="C37" s="284"/>
      <c r="D37" s="285" t="s">
        <v>273</v>
      </c>
      <c r="E37" s="167">
        <v>6866</v>
      </c>
      <c r="F37" s="167">
        <v>2473</v>
      </c>
      <c r="G37" s="167">
        <v>916</v>
      </c>
      <c r="H37" s="167">
        <v>851</v>
      </c>
      <c r="I37" s="167">
        <v>865</v>
      </c>
      <c r="J37" s="167">
        <v>463</v>
      </c>
      <c r="K37" s="167">
        <v>478</v>
      </c>
      <c r="L37" s="167">
        <v>449</v>
      </c>
      <c r="M37" s="286">
        <v>371</v>
      </c>
    </row>
    <row r="38" spans="2:13" ht="15" customHeight="1">
      <c r="B38" s="284"/>
      <c r="C38" s="284"/>
      <c r="D38" s="285" t="s">
        <v>274</v>
      </c>
      <c r="E38" s="167">
        <v>137776298</v>
      </c>
      <c r="F38" s="167">
        <v>71526731</v>
      </c>
      <c r="G38" s="167">
        <v>15393629</v>
      </c>
      <c r="H38" s="167">
        <v>10753455</v>
      </c>
      <c r="I38" s="167">
        <v>13149228</v>
      </c>
      <c r="J38" s="167">
        <v>4697563</v>
      </c>
      <c r="K38" s="167">
        <v>5859909</v>
      </c>
      <c r="L38" s="167">
        <v>11740235</v>
      </c>
      <c r="M38" s="286">
        <v>4655548</v>
      </c>
    </row>
    <row r="39" spans="2:13" ht="15" customHeight="1">
      <c r="B39" s="284"/>
      <c r="C39" s="284" t="s">
        <v>275</v>
      </c>
      <c r="D39" s="285"/>
      <c r="E39" s="167"/>
      <c r="F39" s="167"/>
      <c r="G39" s="167"/>
      <c r="H39" s="167"/>
      <c r="I39" s="167"/>
      <c r="J39" s="167"/>
      <c r="K39" s="167"/>
      <c r="L39" s="167"/>
      <c r="M39" s="286"/>
    </row>
    <row r="40" spans="2:13" ht="15" customHeight="1">
      <c r="B40" s="284"/>
      <c r="C40" s="284"/>
      <c r="D40" s="285" t="s">
        <v>273</v>
      </c>
      <c r="E40" s="167">
        <v>13128</v>
      </c>
      <c r="F40" s="167">
        <v>4724</v>
      </c>
      <c r="G40" s="167">
        <v>2081</v>
      </c>
      <c r="H40" s="167">
        <v>1765</v>
      </c>
      <c r="I40" s="167">
        <v>1528</v>
      </c>
      <c r="J40" s="167">
        <v>764</v>
      </c>
      <c r="K40" s="167">
        <v>830</v>
      </c>
      <c r="L40" s="167">
        <v>754</v>
      </c>
      <c r="M40" s="286">
        <v>682</v>
      </c>
    </row>
    <row r="41" spans="2:13" ht="15" customHeight="1">
      <c r="B41" s="284"/>
      <c r="C41" s="284"/>
      <c r="D41" s="285" t="s">
        <v>276</v>
      </c>
      <c r="E41" s="167">
        <v>59487441</v>
      </c>
      <c r="F41" s="167">
        <v>20815355</v>
      </c>
      <c r="G41" s="167">
        <v>11880964</v>
      </c>
      <c r="H41" s="167">
        <v>6287866</v>
      </c>
      <c r="I41" s="167">
        <v>5792480</v>
      </c>
      <c r="J41" s="167">
        <v>3228533</v>
      </c>
      <c r="K41" s="167">
        <v>4332162</v>
      </c>
      <c r="L41" s="167">
        <v>3367005</v>
      </c>
      <c r="M41" s="286">
        <v>3783076</v>
      </c>
    </row>
    <row r="42" spans="2:13" ht="15" customHeight="1" thickBot="1">
      <c r="B42" s="292"/>
      <c r="C42" s="292"/>
      <c r="D42" s="293"/>
      <c r="E42" s="182"/>
      <c r="F42" s="182"/>
      <c r="G42" s="182"/>
      <c r="H42" s="182"/>
      <c r="I42" s="182"/>
      <c r="J42" s="182"/>
      <c r="K42" s="182"/>
      <c r="L42" s="182"/>
      <c r="M42" s="294"/>
    </row>
    <row r="43" ht="15" customHeight="1" thickTop="1">
      <c r="B43" s="269" t="s">
        <v>277</v>
      </c>
    </row>
    <row r="44" ht="15" customHeight="1">
      <c r="B44" s="269" t="s">
        <v>278</v>
      </c>
    </row>
  </sheetData>
  <mergeCells count="1">
    <mergeCell ref="L3:M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第13章　財政 （H14年山形県統計年鑑）</dc:title>
  <dc:subject/>
  <dc:creator>山形県</dc:creator>
  <cp:keywords/>
  <dc:description/>
  <cp:lastModifiedBy>工藤　裕子</cp:lastModifiedBy>
  <dcterms:created xsi:type="dcterms:W3CDTF">1997-01-08T22:48:59Z</dcterms:created>
  <dcterms:modified xsi:type="dcterms:W3CDTF">2008-10-09T02:43:22Z</dcterms:modified>
  <cp:category/>
  <cp:version/>
  <cp:contentType/>
  <cp:contentStatus/>
</cp:coreProperties>
</file>