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目次" sheetId="1" r:id="rId1"/>
    <sheet name="6-1" sheetId="2" r:id="rId2"/>
    <sheet name="6-2" sheetId="3" r:id="rId3"/>
    <sheet name="6-3" sheetId="4" r:id="rId4"/>
    <sheet name="6-4" sheetId="5" r:id="rId5"/>
    <sheet name="6-5" sheetId="6" r:id="rId6"/>
    <sheet name="6-6" sheetId="7" r:id="rId7"/>
    <sheet name="6-7" sheetId="8" r:id="rId8"/>
    <sheet name="6-8" sheetId="9" r:id="rId9"/>
    <sheet name="6-9" sheetId="10" r:id="rId10"/>
    <sheet name="6-10" sheetId="11" r:id="rId11"/>
  </sheets>
  <definedNames>
    <definedName name="_xlnm.Print_Area" localSheetId="1">'6-1'!$A$1:$N$42</definedName>
  </definedNames>
  <calcPr fullCalcOnLoad="1"/>
</workbook>
</file>

<file path=xl/sharedStrings.xml><?xml version="1.0" encoding="utf-8"?>
<sst xmlns="http://schemas.openxmlformats.org/spreadsheetml/2006/main" count="485" uniqueCount="306">
  <si>
    <r>
      <t>６－１．</t>
    </r>
    <r>
      <rPr>
        <sz val="12"/>
        <rFont val="ＭＳ ゴシック"/>
        <family val="3"/>
      </rPr>
      <t>経営体階層、漁業地区別の経営組織、海上作業従事日数別（海面漁業）（平成11～15年）</t>
    </r>
  </si>
  <si>
    <t>経        営        組        織        別</t>
  </si>
  <si>
    <t>海上作業従事日数別</t>
  </si>
  <si>
    <t>年別</t>
  </si>
  <si>
    <t>経営体</t>
  </si>
  <si>
    <t>個人</t>
  </si>
  <si>
    <t>会社</t>
  </si>
  <si>
    <t>漁業</t>
  </si>
  <si>
    <t>共同</t>
  </si>
  <si>
    <t>官公庁</t>
  </si>
  <si>
    <t>30日</t>
  </si>
  <si>
    <t>９０日</t>
  </si>
  <si>
    <t>１５０日</t>
  </si>
  <si>
    <t>２５０日</t>
  </si>
  <si>
    <t>経営体階層別</t>
  </si>
  <si>
    <t>総数</t>
  </si>
  <si>
    <t>協同</t>
  </si>
  <si>
    <t>生産</t>
  </si>
  <si>
    <t>学校</t>
  </si>
  <si>
    <t>～</t>
  </si>
  <si>
    <t>漁業地区別</t>
  </si>
  <si>
    <t>経営</t>
  </si>
  <si>
    <t xml:space="preserve">経営 </t>
  </si>
  <si>
    <t>組合</t>
  </si>
  <si>
    <t>試験場</t>
  </si>
  <si>
    <t xml:space="preserve">     89日</t>
  </si>
  <si>
    <t>１４９日</t>
  </si>
  <si>
    <t>２４９日</t>
  </si>
  <si>
    <t>以上</t>
  </si>
  <si>
    <t xml:space="preserve"> 平成１１ 年</t>
  </si>
  <si>
    <t>-</t>
  </si>
  <si>
    <t xml:space="preserve"> 平成１２ 年</t>
  </si>
  <si>
    <t xml:space="preserve"> 平成１３ 年</t>
  </si>
  <si>
    <t xml:space="preserve"> 平成１４ 年</t>
  </si>
  <si>
    <t xml:space="preserve"> 平成１５ 年</t>
  </si>
  <si>
    <t>-</t>
  </si>
  <si>
    <t>経営体階層</t>
  </si>
  <si>
    <t>漁船非使用</t>
  </si>
  <si>
    <t>無動力船</t>
  </si>
  <si>
    <t>動力 １t 未満</t>
  </si>
  <si>
    <t xml:space="preserve">    １  ～      ３</t>
  </si>
  <si>
    <t xml:space="preserve">    ３  ～      ５</t>
  </si>
  <si>
    <t xml:space="preserve">    ５  ～    １０</t>
  </si>
  <si>
    <t xml:space="preserve">  １０  ～    ２０</t>
  </si>
  <si>
    <t xml:space="preserve">  ２０  ～    ３０</t>
  </si>
  <si>
    <t xml:space="preserve">  ３０  ～    ５０</t>
  </si>
  <si>
    <t>－</t>
  </si>
  <si>
    <t xml:space="preserve">  ５０  ～  １００</t>
  </si>
  <si>
    <t>１００  ～  ２００</t>
  </si>
  <si>
    <t>２００ t  以  上</t>
  </si>
  <si>
    <t>小型定置網</t>
  </si>
  <si>
    <t>海面養殖</t>
  </si>
  <si>
    <t>漁業地区</t>
  </si>
  <si>
    <t>遊     佐</t>
  </si>
  <si>
    <t>酒     田</t>
  </si>
  <si>
    <t>飛     島</t>
  </si>
  <si>
    <t>加     茂</t>
  </si>
  <si>
    <t>由     良</t>
  </si>
  <si>
    <t>豊     浦</t>
  </si>
  <si>
    <t>温     海</t>
  </si>
  <si>
    <t>念 珠 関</t>
  </si>
  <si>
    <t>注：１）平成11～13年については出漁日数。漁船非使用、定置網、地びき網、潜水器漁業、採貝、採藻及び海面養殖を除く漁船漁業に限定して把握。</t>
  </si>
  <si>
    <t>　　　２）平成14年は調査の変更に伴い、海上作業従事日数別に区分している。</t>
  </si>
  <si>
    <t>第６章</t>
  </si>
  <si>
    <t>水産業</t>
  </si>
  <si>
    <t>６－２．　経営組織別海面漁業経営体(平成１５年)</t>
  </si>
  <si>
    <t>11月１日現在</t>
  </si>
  <si>
    <t>漁　　業
経営体数</t>
  </si>
  <si>
    <t>漁　　　　　　　　　　　船</t>
  </si>
  <si>
    <t>最盛期の海上作業従事者数</t>
  </si>
  <si>
    <t>１経営体</t>
  </si>
  <si>
    <t>経営組織別</t>
  </si>
  <si>
    <t>無動力</t>
  </si>
  <si>
    <t>船外機付</t>
  </si>
  <si>
    <t>動　　　力　　　船</t>
  </si>
  <si>
    <t>計</t>
  </si>
  <si>
    <t>家族</t>
  </si>
  <si>
    <t>雇用者</t>
  </si>
  <si>
    <t>平均漁獲</t>
  </si>
  <si>
    <t>船隻数</t>
  </si>
  <si>
    <t>隻数</t>
  </si>
  <si>
    <t>トン数</t>
  </si>
  <si>
    <t>馬力数</t>
  </si>
  <si>
    <t>金額</t>
  </si>
  <si>
    <t>隻</t>
  </si>
  <si>
    <t>ｔ</t>
  </si>
  <si>
    <t>PS</t>
  </si>
  <si>
    <t>人</t>
  </si>
  <si>
    <t>万円</t>
  </si>
  <si>
    <t>計</t>
  </si>
  <si>
    <t>漁業協同組合</t>
  </si>
  <si>
    <t>-</t>
  </si>
  <si>
    <t>漁業生産組合</t>
  </si>
  <si>
    <t>x</t>
  </si>
  <si>
    <t>共同経営</t>
  </si>
  <si>
    <t>官公庁・学校・試験場</t>
  </si>
  <si>
    <t>資料：県統計企画課「2003年漁業センサス結果報告書」</t>
  </si>
  <si>
    <t>６－３．漁業地区別漁船隻数及びトン数(平成11～15年）</t>
  </si>
  <si>
    <t>単位 ： 隻、ｔ</t>
  </si>
  <si>
    <t>年   別</t>
  </si>
  <si>
    <t>遊   佐</t>
  </si>
  <si>
    <t>酒   田</t>
  </si>
  <si>
    <t>飛   島</t>
  </si>
  <si>
    <t>加   茂</t>
  </si>
  <si>
    <t>由   良</t>
  </si>
  <si>
    <t>豊   浦</t>
  </si>
  <si>
    <t>温   海</t>
  </si>
  <si>
    <t>念珠関</t>
  </si>
  <si>
    <t>規模別</t>
  </si>
  <si>
    <t>平成 １１ 年</t>
  </si>
  <si>
    <t>平成 １２ 年</t>
  </si>
  <si>
    <t>平成 １３ 年</t>
  </si>
  <si>
    <t>平成 １４ 年</t>
  </si>
  <si>
    <t>平成１５年</t>
  </si>
  <si>
    <t>船外機付船</t>
  </si>
  <si>
    <t>動力船計</t>
  </si>
  <si>
    <t>１ ｔ 未満</t>
  </si>
  <si>
    <t xml:space="preserve">    １ ～     ３</t>
  </si>
  <si>
    <t xml:space="preserve">    ３ ～     ５</t>
  </si>
  <si>
    <t xml:space="preserve">    ５ ～   １０</t>
  </si>
  <si>
    <t xml:space="preserve">  １０ ～   ２０</t>
  </si>
  <si>
    <t xml:space="preserve">  ２０ ～   ３０</t>
  </si>
  <si>
    <t xml:space="preserve">  ３０ ～   ５０</t>
  </si>
  <si>
    <t xml:space="preserve">  ５０ ～ １００</t>
  </si>
  <si>
    <t>１００ ～ ２００</t>
  </si>
  <si>
    <t>２００t 以 上</t>
  </si>
  <si>
    <t>動力船トン計</t>
  </si>
  <si>
    <t>注：定置網・地びき網及び海面養殖専用船は除く。</t>
  </si>
  <si>
    <t xml:space="preserve">６－４．漁業地区別生産量 －属人－（海面漁業）  （平成11～15年） </t>
  </si>
  <si>
    <t>単位 ：  ｔ</t>
  </si>
  <si>
    <t>総   数</t>
  </si>
  <si>
    <t>６－５．漁業種類別漁獲量 －属地－ （海面漁業）  (平成14、15年）</t>
  </si>
  <si>
    <t xml:space="preserve">   単位：ｔ</t>
  </si>
  <si>
    <t>漁 業 種 類 別</t>
  </si>
  <si>
    <t>平成14年</t>
  </si>
  <si>
    <t>平成15年</t>
  </si>
  <si>
    <t>総数</t>
  </si>
  <si>
    <t>その他のはえなわ漁業</t>
  </si>
  <si>
    <t>底引き網漁業</t>
  </si>
  <si>
    <t>いか一本釣り漁業</t>
  </si>
  <si>
    <t>その他の底引き網漁業</t>
  </si>
  <si>
    <t>その他の一本釣り漁業</t>
  </si>
  <si>
    <t>ごち網漁業</t>
  </si>
  <si>
    <t>かご漁業</t>
  </si>
  <si>
    <t>ます流し網漁業</t>
  </si>
  <si>
    <t>さけます定置網漁業</t>
  </si>
  <si>
    <t>その他の流し網漁業</t>
  </si>
  <si>
    <t>その他の定置網漁業</t>
  </si>
  <si>
    <t>さし網漁業</t>
  </si>
  <si>
    <t>採貝藻漁業</t>
  </si>
  <si>
    <t>ますはえなわ漁業</t>
  </si>
  <si>
    <t>-</t>
  </si>
  <si>
    <t>その他の漁業</t>
  </si>
  <si>
    <t>資料 ： 県生産流通課</t>
  </si>
  <si>
    <t>６－６．魚種別漁獲量 －属地－ （海面漁業）  (平成14、15年）</t>
  </si>
  <si>
    <t>魚  種  別</t>
  </si>
  <si>
    <t>さけ</t>
  </si>
  <si>
    <t>その他の魚類</t>
  </si>
  <si>
    <t>ます</t>
  </si>
  <si>
    <t>するめいか</t>
  </si>
  <si>
    <t>たい類</t>
  </si>
  <si>
    <t>やりいか</t>
  </si>
  <si>
    <t>まがれい</t>
  </si>
  <si>
    <t>その他のいか類</t>
  </si>
  <si>
    <t>その他のかれい類</t>
  </si>
  <si>
    <t>くるまえび</t>
  </si>
  <si>
    <t>ひらめ</t>
  </si>
  <si>
    <t>ほっこくあかえび</t>
  </si>
  <si>
    <t>にぎす</t>
  </si>
  <si>
    <t>その他のえび</t>
  </si>
  <si>
    <t>たら</t>
  </si>
  <si>
    <t>ずわいがに</t>
  </si>
  <si>
    <t>すけとうだら</t>
  </si>
  <si>
    <t>べにずわい</t>
  </si>
  <si>
    <t>ほっけ</t>
  </si>
  <si>
    <t>がざみ</t>
  </si>
  <si>
    <t>さめ</t>
  </si>
  <si>
    <t>その他の水産動物</t>
  </si>
  <si>
    <t>はたはた</t>
  </si>
  <si>
    <t>あわび</t>
  </si>
  <si>
    <t>あんこう</t>
  </si>
  <si>
    <t>さざえ</t>
  </si>
  <si>
    <t>いわし</t>
  </si>
  <si>
    <t>いわがき</t>
  </si>
  <si>
    <t>ぶり･いなだ</t>
  </si>
  <si>
    <t>こたまがい</t>
  </si>
  <si>
    <t>めばる類</t>
  </si>
  <si>
    <t>その他の貝類</t>
  </si>
  <si>
    <t>きす</t>
  </si>
  <si>
    <t>わかめ</t>
  </si>
  <si>
    <t>かながしら</t>
  </si>
  <si>
    <t>のり</t>
  </si>
  <si>
    <t>あじ</t>
  </si>
  <si>
    <t>その他の藻類</t>
  </si>
  <si>
    <t>６－７．魚種別漁獲量（内水面漁業）（平成10～15年）</t>
  </si>
  <si>
    <t>単位 ： ｔ</t>
  </si>
  <si>
    <t>年     別</t>
  </si>
  <si>
    <t>県総数</t>
  </si>
  <si>
    <t>さ く 河 性
さけ・ます類</t>
  </si>
  <si>
    <t>陸  封  性  さ  け ・ ま  す  類</t>
  </si>
  <si>
    <t>あゆ</t>
  </si>
  <si>
    <t>こい</t>
  </si>
  <si>
    <t>ふな</t>
  </si>
  <si>
    <t>うぐい</t>
  </si>
  <si>
    <t>おいかわ</t>
  </si>
  <si>
    <t>うなぎ</t>
  </si>
  <si>
    <t>どじょう</t>
  </si>
  <si>
    <t>その他</t>
  </si>
  <si>
    <t>さけ類</t>
  </si>
  <si>
    <t>ます類</t>
  </si>
  <si>
    <t>ひめます</t>
  </si>
  <si>
    <t>にじます</t>
  </si>
  <si>
    <t>や ま め</t>
  </si>
  <si>
    <t>い わ な</t>
  </si>
  <si>
    <t>そ の 他</t>
  </si>
  <si>
    <t>平成 １０ 年</t>
  </si>
  <si>
    <t>注 ：１） 「 その他 」には、貝類、水産動物類、藻類を含む。</t>
  </si>
  <si>
    <t xml:space="preserve">   　２）平成13年から４河川水系（最上川､月光川､赤川､荒川）のみの調査となった。</t>
  </si>
  <si>
    <t>　　 ３）平成15年調査から、さけ類に採卵用に捕獲された漁獲量も含む。</t>
  </si>
  <si>
    <t>６－８．養殖業収穫量（内水面漁業）（平成10～15年）</t>
  </si>
  <si>
    <t>単位：収穫量＝ ｔ</t>
  </si>
  <si>
    <t>養　殖　種　類　別　収　穫　量</t>
  </si>
  <si>
    <t>年    次</t>
  </si>
  <si>
    <t>経営体数</t>
  </si>
  <si>
    <t>ます類</t>
  </si>
  <si>
    <t>ティラピア</t>
  </si>
  <si>
    <t>…</t>
  </si>
  <si>
    <t>X</t>
  </si>
  <si>
    <t>…</t>
  </si>
  <si>
    <t>注　：　平成13年からます類､あゆ、こい、うなぎの養殖を営んだ経営体のみの調査となった。</t>
  </si>
  <si>
    <t>６－９．水産加工種類別生産量・実経営体数（陸上加工） (平成10～15年）</t>
  </si>
  <si>
    <t>単位 ： 生産量 ＝ ｔ ， 経営体数 ＝ 経営体</t>
  </si>
  <si>
    <t>品           目</t>
  </si>
  <si>
    <t>平成１０年</t>
  </si>
  <si>
    <t>平成１１年</t>
  </si>
  <si>
    <t>平成１２年</t>
  </si>
  <si>
    <t>平成１３年</t>
  </si>
  <si>
    <t>平成１４年</t>
  </si>
  <si>
    <t>平成１5年</t>
  </si>
  <si>
    <t>総       生       産       量</t>
  </si>
  <si>
    <t>ねり製品</t>
  </si>
  <si>
    <t xml:space="preserve">x </t>
  </si>
  <si>
    <t>冷凍食品</t>
  </si>
  <si>
    <t xml:space="preserve">        x</t>
  </si>
  <si>
    <t>素干し品</t>
  </si>
  <si>
    <t>塩干品</t>
  </si>
  <si>
    <t>煮干し品</t>
  </si>
  <si>
    <t>塩蔵品</t>
  </si>
  <si>
    <t>くん製品</t>
  </si>
  <si>
    <t>節製品</t>
  </si>
  <si>
    <t>－</t>
  </si>
  <si>
    <t>その他の食用加工品</t>
  </si>
  <si>
    <t>冷凍水産物</t>
  </si>
  <si>
    <t>実　　経　　営　　体　　数</t>
  </si>
  <si>
    <t>注 ：１）「総生産量」 と 「 その他の食用加工品 」には、焼きのり・味付けのり及び寒天を含まない。</t>
  </si>
  <si>
    <t xml:space="preserve">   　 ２） 平成１３年調査から加工場等がなく専従者がいない漁家等を調査対象外とした他、品目の中止、追加・統廃合を行った。</t>
  </si>
  <si>
    <t>６－１０．漁業・養殖業種類・規模別生産額(平成10～15年）</t>
  </si>
  <si>
    <t>単位：百万円</t>
  </si>
  <si>
    <t>動                    力                       船</t>
  </si>
  <si>
    <t>海面</t>
  </si>
  <si>
    <t xml:space="preserve"> ・</t>
  </si>
  <si>
    <t>５ｔ 未満</t>
  </si>
  <si>
    <t>５～１０</t>
  </si>
  <si>
    <t>１０～２０</t>
  </si>
  <si>
    <t>２０～５０</t>
  </si>
  <si>
    <t>５０～</t>
  </si>
  <si>
    <t>１００～</t>
  </si>
  <si>
    <t>２００～</t>
  </si>
  <si>
    <t>定置網</t>
  </si>
  <si>
    <t>漁業種別</t>
  </si>
  <si>
    <t>１００</t>
  </si>
  <si>
    <t>２００</t>
  </si>
  <si>
    <t>５００ｔ</t>
  </si>
  <si>
    <t>養殖業</t>
  </si>
  <si>
    <t>平成　１０　　年　</t>
  </si>
  <si>
    <t>ｘ</t>
  </si>
  <si>
    <t>平成　１１　　年　</t>
  </si>
  <si>
    <t>平成　１２　　年　</t>
  </si>
  <si>
    <t>平成　１３　　年　</t>
  </si>
  <si>
    <t>平成  １４ 　 年　</t>
  </si>
  <si>
    <t>平成  １５  　年　</t>
  </si>
  <si>
    <t>沖合底びき網（１そうびき）</t>
  </si>
  <si>
    <t>遠洋まぐろはえ縄</t>
  </si>
  <si>
    <t>小型底びき網（縦 ・ １）</t>
  </si>
  <si>
    <t>小型底びき網（縦・その他）</t>
  </si>
  <si>
    <t>さけ・ます流し網</t>
  </si>
  <si>
    <t>その他の刺網</t>
  </si>
  <si>
    <t>近海いか釣</t>
  </si>
  <si>
    <t>沿岸いか釣</t>
  </si>
  <si>
    <t>その他の釣</t>
  </si>
  <si>
    <t>その他のはえ縄</t>
  </si>
  <si>
    <t>小型定置網</t>
  </si>
  <si>
    <t>ひき寄せ船びき網</t>
  </si>
  <si>
    <t>採貝</t>
  </si>
  <si>
    <t>採藻</t>
  </si>
  <si>
    <t>－</t>
  </si>
  <si>
    <t>その他の漁業</t>
  </si>
  <si>
    <t>－</t>
  </si>
  <si>
    <t>６－１．経営体階層、漁業地区別の経営組織、海上作業従事日数別（海面漁業）（平成11～15年）</t>
  </si>
  <si>
    <t>６－２．経営組織別海面漁業経営体(平成15年)</t>
  </si>
  <si>
    <t>６－３．漁業地区別漁船隻数及びトン数(平成11～15年）</t>
  </si>
  <si>
    <t xml:space="preserve">６－４．漁業地区別生産量 －属人－（海面漁業）  （平成11～15年） </t>
  </si>
  <si>
    <t>６－５．漁業種類別漁獲量 －属地－ （海面漁業）  (平成14、15年）</t>
  </si>
  <si>
    <t>６－７．魚種別漁獲量（内水面漁業）（平成10～15年）</t>
  </si>
  <si>
    <t>６－８．養殖業収穫量（内水面漁業）（平成10～15年）</t>
  </si>
  <si>
    <t>資料 ： 東北農政局山形統計・情報センター「山形農林水産統計年報 (平成15年～16年）」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</si>
</sst>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0_ ;_ * &quot;-&quot;_ ;_ @_ "/>
    <numFmt numFmtId="177" formatCode="_ * #,##0.0_ ;_ * \-#,##0.0_ ;_ * &quot;-&quot;_ ;_ @_ "/>
    <numFmt numFmtId="178" formatCode="#,##0.0_);[Red]\(#,##0.0\)"/>
    <numFmt numFmtId="179" formatCode="#,##0.0"/>
    <numFmt numFmtId="180" formatCode="* ##,##0\ ;\ * \-#,##0\ ;\ * &quot;-&quot;\ ;_ @_ "/>
  </numFmts>
  <fonts count="21">
    <font>
      <sz val="11"/>
      <name val="ＭＳ Ｐゴシック"/>
      <family val="3"/>
    </font>
    <font>
      <sz val="6"/>
      <name val="ＭＳ Ｐゴシック"/>
      <family val="3"/>
    </font>
    <font>
      <sz val="10"/>
      <name val="ＭＳ Ｐ明朝"/>
      <family val="1"/>
    </font>
    <font>
      <sz val="12"/>
      <name val="ＭＳ Ｐ明朝"/>
      <family val="1"/>
    </font>
    <font>
      <sz val="12"/>
      <name val="ＭＳ ゴシック"/>
      <family val="3"/>
    </font>
    <font>
      <sz val="10"/>
      <name val="ＭＳ 明朝"/>
      <family val="1"/>
    </font>
    <font>
      <b/>
      <sz val="10"/>
      <name val="ＭＳ ゴシック"/>
      <family val="3"/>
    </font>
    <font>
      <b/>
      <sz val="10"/>
      <name val="ＭＳ Ｐゴシック"/>
      <family val="3"/>
    </font>
    <font>
      <b/>
      <sz val="10"/>
      <name val="ＭＳ Ｐ明朝"/>
      <family val="1"/>
    </font>
    <font>
      <sz val="8"/>
      <name val="ＭＳ Ｐ明朝"/>
      <family val="1"/>
    </font>
    <font>
      <sz val="9"/>
      <name val="ＭＳ Ｐ明朝"/>
      <family val="1"/>
    </font>
    <font>
      <sz val="9"/>
      <name val="ＭＳ 明朝"/>
      <family val="1"/>
    </font>
    <font>
      <u val="single"/>
      <sz val="11"/>
      <color indexed="12"/>
      <name val="ＭＳ Ｐゴシック"/>
      <family val="3"/>
    </font>
    <font>
      <u val="single"/>
      <sz val="11"/>
      <color indexed="36"/>
      <name val="ＭＳ Ｐゴシック"/>
      <family val="3"/>
    </font>
    <font>
      <sz val="12"/>
      <name val="ＭＳ 明朝"/>
      <family val="1"/>
    </font>
    <font>
      <b/>
      <sz val="10"/>
      <name val="ＭＳ 明朝"/>
      <family val="1"/>
    </font>
    <font>
      <sz val="10"/>
      <name val="ＭＳ ゴシック"/>
      <family val="3"/>
    </font>
    <font>
      <sz val="10"/>
      <color indexed="23"/>
      <name val="ＭＳ Ｐ明朝"/>
      <family val="1"/>
    </font>
    <font>
      <sz val="10"/>
      <name val="ＭＳ Ｐゴシック"/>
      <family val="3"/>
    </font>
    <font>
      <b/>
      <sz val="9"/>
      <name val="ＭＳ ゴシック"/>
      <family val="3"/>
    </font>
    <font>
      <sz val="11"/>
      <name val="ＭＳ ゴシック"/>
      <family val="3"/>
    </font>
  </fonts>
  <fills count="2">
    <fill>
      <patternFill/>
    </fill>
    <fill>
      <patternFill patternType="gray125"/>
    </fill>
  </fills>
  <borders count="45">
    <border>
      <left/>
      <right/>
      <top/>
      <bottom/>
      <diagonal/>
    </border>
    <border>
      <left style="thin"/>
      <right style="thin"/>
      <top style="thin"/>
      <bottom>
        <color indexed="63"/>
      </bottom>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thin"/>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style="thin"/>
      <right style="thin"/>
      <top>
        <color indexed="63"/>
      </top>
      <bottom style="thin"/>
    </border>
    <border>
      <left>
        <color indexed="63"/>
      </left>
      <right style="hair"/>
      <top>
        <color indexed="63"/>
      </top>
      <bottom style="thin"/>
    </border>
    <border>
      <left style="hair"/>
      <right style="thin"/>
      <top>
        <color indexed="63"/>
      </top>
      <bottom style="thin"/>
    </border>
    <border>
      <left style="hair"/>
      <right style="hair"/>
      <top>
        <color indexed="63"/>
      </top>
      <bottom>
        <color indexed="63"/>
      </bottom>
    </border>
    <border>
      <left style="thin"/>
      <right style="hair"/>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hair"/>
      <right style="hair"/>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hair"/>
      <top>
        <color indexed="63"/>
      </top>
      <bottom style="hair"/>
    </border>
    <border>
      <left style="thin"/>
      <right style="thin"/>
      <top style="double"/>
      <bottom>
        <color indexed="63"/>
      </bottom>
    </border>
    <border>
      <left>
        <color indexed="63"/>
      </left>
      <right style="hair"/>
      <top style="double"/>
      <bottom>
        <color indexed="63"/>
      </bottom>
    </border>
    <border>
      <left>
        <color indexed="63"/>
      </left>
      <right style="thin"/>
      <top style="double"/>
      <bottom>
        <color indexed="63"/>
      </bottom>
    </border>
    <border>
      <left style="thin"/>
      <right style="thin"/>
      <top style="thin"/>
      <bottom style="thin"/>
    </border>
    <border>
      <left>
        <color indexed="63"/>
      </left>
      <right style="hair"/>
      <top style="thin"/>
      <bottom style="thin"/>
    </border>
    <border>
      <left>
        <color indexed="63"/>
      </left>
      <right style="thin"/>
      <top style="thin"/>
      <bottom style="thin"/>
    </border>
    <border>
      <left>
        <color indexed="63"/>
      </left>
      <right style="thin"/>
      <top style="double"/>
      <bottom style="thin"/>
    </border>
    <border>
      <left style="thin"/>
      <right style="thin"/>
      <top style="double"/>
      <bottom style="thin"/>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style="double"/>
      <bottom>
        <color indexed="63"/>
      </bottom>
    </border>
    <border>
      <left>
        <color indexed="63"/>
      </left>
      <right>
        <color indexed="63"/>
      </right>
      <top>
        <color indexed="63"/>
      </top>
      <bottom style="hair"/>
    </border>
    <border>
      <left style="thin"/>
      <right>
        <color indexed="63"/>
      </right>
      <top style="thin"/>
      <bottom style="thin"/>
    </border>
    <border>
      <left style="hair"/>
      <right style="thin"/>
      <top style="thin"/>
      <bottom style="thin"/>
    </border>
    <border>
      <left style="thin"/>
      <right style="hair"/>
      <top>
        <color indexed="63"/>
      </top>
      <bottom style="thin"/>
    </border>
    <border>
      <left style="thin"/>
      <right style="hair"/>
      <top style="thin"/>
      <bottom>
        <color indexed="63"/>
      </bottom>
    </border>
    <border>
      <left style="hair"/>
      <right style="hair"/>
      <top style="hair"/>
      <bottom>
        <color indexed="63"/>
      </bottom>
    </border>
    <border>
      <left style="hair"/>
      <right style="thin"/>
      <top style="hair"/>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pplyNumberFormat="0" applyFill="0" applyBorder="0" applyAlignment="0" applyProtection="0"/>
  </cellStyleXfs>
  <cellXfs count="29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1" xfId="0" applyFont="1" applyFill="1" applyBorder="1" applyAlignment="1">
      <alignment horizontal="distributed"/>
    </xf>
    <xf numFmtId="0" fontId="2" fillId="0" borderId="2" xfId="0" applyFont="1" applyFill="1" applyBorder="1" applyAlignment="1">
      <alignment/>
    </xf>
    <xf numFmtId="0" fontId="2" fillId="0" borderId="3" xfId="0" applyFont="1" applyFill="1" applyBorder="1" applyAlignment="1">
      <alignment horizontal="centerContinuous" vertical="center"/>
    </xf>
    <xf numFmtId="0" fontId="2" fillId="0" borderId="4" xfId="0" applyFont="1" applyFill="1" applyBorder="1" applyAlignment="1">
      <alignment horizontal="centerContinuous" vertical="center"/>
    </xf>
    <xf numFmtId="0" fontId="2" fillId="0" borderId="5" xfId="0" applyFont="1" applyFill="1" applyBorder="1" applyAlignment="1">
      <alignment horizontal="centerContinuous" vertical="center"/>
    </xf>
    <xf numFmtId="0" fontId="2" fillId="0" borderId="6" xfId="0" applyFont="1" applyFill="1" applyBorder="1" applyAlignment="1">
      <alignment horizontal="centerContinuous" vertical="center"/>
    </xf>
    <xf numFmtId="0" fontId="2" fillId="0" borderId="7" xfId="0" applyFont="1" applyFill="1" applyBorder="1" applyAlignment="1">
      <alignment horizontal="centerContinuous" vertical="center"/>
    </xf>
    <xf numFmtId="0" fontId="2" fillId="0" borderId="8" xfId="0" applyFont="1" applyFill="1" applyBorder="1" applyAlignment="1">
      <alignment horizontal="distributed" vertical="top"/>
    </xf>
    <xf numFmtId="0" fontId="2" fillId="0" borderId="9"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9" xfId="0" applyFont="1" applyFill="1" applyBorder="1" applyAlignment="1">
      <alignment horizontal="center" vertical="center"/>
    </xf>
    <xf numFmtId="0" fontId="2" fillId="0" borderId="11" xfId="0" applyFont="1" applyFill="1" applyBorder="1" applyAlignment="1">
      <alignment horizontal="distributed" vertical="top"/>
    </xf>
    <xf numFmtId="0" fontId="2" fillId="0" borderId="12" xfId="0" applyFont="1" applyFill="1" applyBorder="1" applyAlignment="1">
      <alignment/>
    </xf>
    <xf numFmtId="0" fontId="2" fillId="0" borderId="12"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12" xfId="0" applyFont="1" applyFill="1" applyBorder="1" applyAlignment="1">
      <alignment vertical="center"/>
    </xf>
    <xf numFmtId="0" fontId="2" fillId="0" borderId="12" xfId="0" applyFont="1" applyFill="1" applyBorder="1" applyAlignment="1">
      <alignment horizontal="right" vertical="center"/>
    </xf>
    <xf numFmtId="0" fontId="5" fillId="0" borderId="8" xfId="0" applyFont="1" applyFill="1" applyBorder="1" applyAlignment="1">
      <alignment vertical="center"/>
    </xf>
    <xf numFmtId="0" fontId="2" fillId="0" borderId="9" xfId="0" applyFont="1" applyFill="1" applyBorder="1" applyAlignment="1">
      <alignment horizontal="right" vertical="center"/>
    </xf>
    <xf numFmtId="0" fontId="2" fillId="0" borderId="10" xfId="0" applyFont="1" applyFill="1" applyBorder="1" applyAlignment="1">
      <alignment horizontal="right" vertical="center"/>
    </xf>
    <xf numFmtId="0" fontId="6" fillId="0" borderId="0" xfId="0" applyFont="1" applyFill="1" applyAlignment="1">
      <alignment/>
    </xf>
    <xf numFmtId="0" fontId="6" fillId="0" borderId="8" xfId="0" applyFont="1" applyFill="1" applyBorder="1" applyAlignment="1">
      <alignment vertical="center"/>
    </xf>
    <xf numFmtId="0" fontId="6" fillId="0" borderId="9" xfId="0" applyFont="1" applyFill="1" applyBorder="1" applyAlignment="1">
      <alignment horizontal="right" vertical="center"/>
    </xf>
    <xf numFmtId="0" fontId="6" fillId="0" borderId="10" xfId="0" applyFont="1" applyFill="1" applyBorder="1" applyAlignment="1">
      <alignment horizontal="right" vertical="center"/>
    </xf>
    <xf numFmtId="0" fontId="7" fillId="0" borderId="8" xfId="0" applyFont="1" applyFill="1" applyBorder="1" applyAlignment="1">
      <alignment horizontal="right" vertical="center"/>
    </xf>
    <xf numFmtId="0" fontId="7" fillId="0" borderId="9" xfId="0" applyFont="1" applyFill="1" applyBorder="1" applyAlignment="1">
      <alignment horizontal="right" vertical="center"/>
    </xf>
    <xf numFmtId="0" fontId="8" fillId="0" borderId="9"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8" xfId="0" applyFont="1" applyFill="1" applyBorder="1" applyAlignment="1">
      <alignment horizontal="distributed" vertical="center"/>
    </xf>
    <xf numFmtId="0" fontId="2" fillId="0" borderId="8" xfId="0" applyFont="1" applyFill="1" applyBorder="1" applyAlignment="1">
      <alignment horizontal="distributed" vertical="center"/>
    </xf>
    <xf numFmtId="41" fontId="2" fillId="0" borderId="14" xfId="0" applyNumberFormat="1" applyFont="1" applyFill="1" applyBorder="1" applyAlignment="1">
      <alignment vertical="center"/>
    </xf>
    <xf numFmtId="41" fontId="2" fillId="0" borderId="0" xfId="0" applyNumberFormat="1" applyFont="1" applyFill="1" applyAlignment="1">
      <alignment vertical="center"/>
    </xf>
    <xf numFmtId="41" fontId="2" fillId="0" borderId="15" xfId="0" applyNumberFormat="1" applyFont="1" applyFill="1" applyBorder="1" applyAlignment="1">
      <alignment horizontal="right" vertical="center"/>
    </xf>
    <xf numFmtId="41" fontId="2" fillId="0" borderId="9" xfId="0" applyNumberFormat="1" applyFont="1" applyFill="1" applyBorder="1" applyAlignment="1">
      <alignment horizontal="right" vertical="center"/>
    </xf>
    <xf numFmtId="41" fontId="2" fillId="0" borderId="10" xfId="0" applyNumberFormat="1" applyFont="1" applyFill="1" applyBorder="1" applyAlignment="1">
      <alignment horizontal="right" vertical="center"/>
    </xf>
    <xf numFmtId="0" fontId="2" fillId="0" borderId="8" xfId="0" applyFont="1" applyFill="1" applyBorder="1" applyAlignment="1">
      <alignment horizontal="right" vertical="center"/>
    </xf>
    <xf numFmtId="41" fontId="2" fillId="0" borderId="14" xfId="0" applyNumberFormat="1" applyFont="1" applyFill="1" applyBorder="1" applyAlignment="1">
      <alignment horizontal="right" vertical="center"/>
    </xf>
    <xf numFmtId="41" fontId="2" fillId="0" borderId="0" xfId="0" applyNumberFormat="1" applyFont="1" applyFill="1" applyAlignment="1">
      <alignment horizontal="right" vertical="center"/>
    </xf>
    <xf numFmtId="41" fontId="2" fillId="0" borderId="0" xfId="0" applyNumberFormat="1" applyFont="1" applyFill="1" applyBorder="1" applyAlignment="1">
      <alignment horizontal="right" vertical="center"/>
    </xf>
    <xf numFmtId="0" fontId="2" fillId="0" borderId="14" xfId="0" applyFont="1" applyFill="1" applyBorder="1" applyAlignment="1">
      <alignment horizontal="right" vertical="center"/>
    </xf>
    <xf numFmtId="0" fontId="2" fillId="0" borderId="16" xfId="0" applyFont="1" applyFill="1" applyBorder="1" applyAlignment="1">
      <alignment horizontal="right" vertical="center"/>
    </xf>
    <xf numFmtId="41" fontId="2" fillId="0" borderId="17" xfId="0" applyNumberFormat="1" applyFont="1" applyFill="1" applyBorder="1" applyAlignment="1">
      <alignment vertical="center"/>
    </xf>
    <xf numFmtId="41" fontId="2" fillId="0" borderId="16" xfId="0" applyNumberFormat="1" applyFont="1" applyFill="1" applyBorder="1" applyAlignment="1">
      <alignment vertical="center"/>
    </xf>
    <xf numFmtId="41" fontId="2" fillId="0" borderId="16" xfId="0" applyNumberFormat="1" applyFont="1" applyFill="1" applyBorder="1" applyAlignment="1">
      <alignment horizontal="right" vertical="center"/>
    </xf>
    <xf numFmtId="0" fontId="2" fillId="0" borderId="11" xfId="0" applyFont="1" applyFill="1" applyBorder="1" applyAlignment="1">
      <alignment horizontal="distributed" vertical="center"/>
    </xf>
    <xf numFmtId="41" fontId="2" fillId="0" borderId="18" xfId="0" applyNumberFormat="1" applyFont="1" applyFill="1" applyBorder="1" applyAlignment="1">
      <alignment vertical="center"/>
    </xf>
    <xf numFmtId="41" fontId="2" fillId="0" borderId="19" xfId="0" applyNumberFormat="1" applyFont="1" applyFill="1" applyBorder="1" applyAlignment="1">
      <alignment horizontal="right" vertical="center"/>
    </xf>
    <xf numFmtId="41" fontId="2" fillId="0" borderId="19" xfId="0" applyNumberFormat="1" applyFont="1" applyFill="1" applyBorder="1" applyAlignment="1">
      <alignment vertical="center"/>
    </xf>
    <xf numFmtId="41" fontId="2" fillId="0" borderId="20" xfId="0" applyNumberFormat="1" applyFont="1" applyFill="1" applyBorder="1" applyAlignment="1">
      <alignment vertical="center"/>
    </xf>
    <xf numFmtId="41" fontId="2" fillId="0" borderId="12" xfId="0" applyNumberFormat="1" applyFont="1" applyFill="1" applyBorder="1" applyAlignment="1">
      <alignment horizontal="right" vertical="center"/>
    </xf>
    <xf numFmtId="41" fontId="2" fillId="0" borderId="13" xfId="0" applyNumberFormat="1" applyFont="1" applyFill="1" applyBorder="1" applyAlignment="1">
      <alignment horizontal="righ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1" fillId="0" borderId="0" xfId="0" applyFont="1" applyFill="1" applyAlignment="1">
      <alignment/>
    </xf>
    <xf numFmtId="0" fontId="2" fillId="0" borderId="0" xfId="0" applyFont="1" applyFill="1" applyBorder="1" applyAlignment="1">
      <alignment vertical="center"/>
    </xf>
    <xf numFmtId="0" fontId="2" fillId="0" borderId="0" xfId="0" applyFont="1" applyFill="1" applyBorder="1" applyAlignment="1">
      <alignment horizontal="right" vertical="center"/>
    </xf>
    <xf numFmtId="38" fontId="5" fillId="0" borderId="0" xfId="17" applyNumberFormat="1" applyFont="1" applyAlignment="1">
      <alignment/>
    </xf>
    <xf numFmtId="38" fontId="14" fillId="0" borderId="0" xfId="17" applyNumberFormat="1" applyFont="1" applyAlignment="1">
      <alignment/>
    </xf>
    <xf numFmtId="38" fontId="5" fillId="0" borderId="0" xfId="17" applyNumberFormat="1" applyFont="1" applyAlignment="1">
      <alignment horizontal="right"/>
    </xf>
    <xf numFmtId="38" fontId="5" fillId="0" borderId="1" xfId="17" applyNumberFormat="1" applyFont="1" applyBorder="1" applyAlignment="1">
      <alignment/>
    </xf>
    <xf numFmtId="38" fontId="5" fillId="0" borderId="6" xfId="17" applyNumberFormat="1" applyFont="1" applyBorder="1" applyAlignment="1">
      <alignment horizontal="centerContinuous" vertical="center"/>
    </xf>
    <xf numFmtId="38" fontId="5" fillId="0" borderId="21" xfId="17" applyNumberFormat="1" applyFont="1" applyBorder="1" applyAlignment="1">
      <alignment horizontal="distributed"/>
    </xf>
    <xf numFmtId="38" fontId="5" fillId="0" borderId="8" xfId="17" applyNumberFormat="1" applyFont="1" applyBorder="1" applyAlignment="1">
      <alignment horizontal="distributed" vertical="center"/>
    </xf>
    <xf numFmtId="38" fontId="5" fillId="0" borderId="9" xfId="17" applyNumberFormat="1" applyFont="1" applyBorder="1" applyAlignment="1">
      <alignment horizontal="distributed" vertical="center"/>
    </xf>
    <xf numFmtId="38" fontId="5" fillId="0" borderId="22" xfId="17" applyNumberFormat="1" applyFont="1" applyBorder="1" applyAlignment="1">
      <alignment horizontal="centerContinuous" vertical="center"/>
    </xf>
    <xf numFmtId="38" fontId="5" fillId="0" borderId="16" xfId="17" applyNumberFormat="1" applyFont="1" applyBorder="1" applyAlignment="1">
      <alignment horizontal="distributed" vertical="center"/>
    </xf>
    <xf numFmtId="38" fontId="5" fillId="0" borderId="11" xfId="17" applyNumberFormat="1" applyFont="1" applyBorder="1" applyAlignment="1">
      <alignment/>
    </xf>
    <xf numFmtId="38" fontId="5" fillId="0" borderId="12" xfId="17" applyNumberFormat="1" applyFont="1" applyBorder="1" applyAlignment="1">
      <alignment horizontal="distributed" vertical="center"/>
    </xf>
    <xf numFmtId="38" fontId="5" fillId="0" borderId="20" xfId="17" applyNumberFormat="1" applyFont="1" applyBorder="1" applyAlignment="1">
      <alignment horizontal="distributed" vertical="top"/>
    </xf>
    <xf numFmtId="38" fontId="5" fillId="0" borderId="8" xfId="17" applyNumberFormat="1" applyFont="1" applyBorder="1" applyAlignment="1">
      <alignment/>
    </xf>
    <xf numFmtId="38" fontId="5" fillId="0" borderId="9" xfId="17" applyNumberFormat="1" applyFont="1" applyBorder="1" applyAlignment="1">
      <alignment horizontal="right" vertical="center"/>
    </xf>
    <xf numFmtId="38" fontId="5" fillId="0" borderId="16" xfId="17" applyNumberFormat="1" applyFont="1" applyBorder="1" applyAlignment="1">
      <alignment horizontal="right" vertical="center"/>
    </xf>
    <xf numFmtId="38" fontId="15" fillId="0" borderId="8" xfId="17" applyNumberFormat="1" applyFont="1" applyBorder="1" applyAlignment="1">
      <alignment horizontal="center" vertical="center"/>
    </xf>
    <xf numFmtId="38" fontId="15" fillId="0" borderId="9" xfId="17" applyNumberFormat="1" applyFont="1" applyBorder="1" applyAlignment="1">
      <alignment horizontal="right" vertical="center"/>
    </xf>
    <xf numFmtId="40" fontId="15" fillId="0" borderId="9" xfId="17" applyNumberFormat="1" applyFont="1" applyBorder="1" applyAlignment="1">
      <alignment horizontal="right" vertical="center"/>
    </xf>
    <xf numFmtId="38" fontId="15" fillId="0" borderId="16" xfId="17" applyNumberFormat="1" applyFont="1" applyBorder="1" applyAlignment="1">
      <alignment horizontal="right" vertical="center"/>
    </xf>
    <xf numFmtId="40" fontId="5" fillId="0" borderId="9" xfId="17" applyNumberFormat="1" applyFont="1" applyBorder="1" applyAlignment="1">
      <alignment horizontal="right" vertical="center"/>
    </xf>
    <xf numFmtId="38" fontId="11" fillId="0" borderId="11" xfId="17" applyNumberFormat="1" applyFont="1" applyBorder="1" applyAlignment="1">
      <alignment horizontal="distributed" vertical="center"/>
    </xf>
    <xf numFmtId="38" fontId="5" fillId="0" borderId="12" xfId="17" applyNumberFormat="1" applyFont="1" applyBorder="1" applyAlignment="1">
      <alignment horizontal="right" vertical="center"/>
    </xf>
    <xf numFmtId="40" fontId="5" fillId="0" borderId="12" xfId="17" applyNumberFormat="1" applyFont="1" applyBorder="1" applyAlignment="1">
      <alignment horizontal="right" vertical="center"/>
    </xf>
    <xf numFmtId="38" fontId="5" fillId="0" borderId="19" xfId="17" applyNumberFormat="1" applyFont="1" applyBorder="1" applyAlignment="1">
      <alignment horizontal="right" vertical="center"/>
    </xf>
    <xf numFmtId="38" fontId="5" fillId="0" borderId="20" xfId="17" applyNumberFormat="1" applyFont="1" applyBorder="1" applyAlignment="1">
      <alignment horizontal="right" vertical="center"/>
    </xf>
    <xf numFmtId="0" fontId="2" fillId="0" borderId="0" xfId="0" applyFont="1" applyFill="1" applyAlignment="1">
      <alignment vertical="center"/>
    </xf>
    <xf numFmtId="0" fontId="14" fillId="0" borderId="0" xfId="0" applyFont="1" applyFill="1" applyAlignment="1">
      <alignment vertical="center"/>
    </xf>
    <xf numFmtId="0" fontId="3" fillId="0" borderId="0" xfId="0" applyFont="1" applyFill="1" applyAlignment="1">
      <alignment vertical="center"/>
    </xf>
    <xf numFmtId="0" fontId="11" fillId="0" borderId="0" xfId="0" applyFont="1" applyFill="1" applyAlignment="1">
      <alignment horizontal="right" vertical="center"/>
    </xf>
    <xf numFmtId="0" fontId="2" fillId="0" borderId="23" xfId="0" applyFont="1" applyFill="1" applyBorder="1" applyAlignment="1">
      <alignment horizontal="center"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0" xfId="0" applyFont="1" applyFill="1" applyBorder="1" applyAlignment="1">
      <alignment vertical="center"/>
    </xf>
    <xf numFmtId="0" fontId="2" fillId="0" borderId="16" xfId="0" applyFont="1" applyFill="1" applyBorder="1" applyAlignment="1">
      <alignment vertical="center"/>
    </xf>
    <xf numFmtId="0" fontId="16" fillId="0" borderId="0" xfId="0" applyFont="1" applyFill="1" applyAlignment="1">
      <alignment vertical="center"/>
    </xf>
    <xf numFmtId="0" fontId="16" fillId="0" borderId="8" xfId="0" applyFont="1" applyFill="1" applyBorder="1" applyAlignment="1">
      <alignment horizontal="right" vertical="center"/>
    </xf>
    <xf numFmtId="0" fontId="6" fillId="0" borderId="16" xfId="0" applyFont="1" applyFill="1" applyBorder="1" applyAlignment="1">
      <alignment horizontal="right" vertical="center"/>
    </xf>
    <xf numFmtId="41" fontId="2" fillId="0" borderId="9" xfId="0" applyNumberFormat="1" applyFont="1" applyFill="1" applyAlignment="1">
      <alignment horizontal="right" vertical="center"/>
    </xf>
    <xf numFmtId="41" fontId="2" fillId="0" borderId="16" xfId="0" applyNumberFormat="1" applyFont="1" applyFill="1" applyAlignment="1">
      <alignment horizontal="right" vertical="center"/>
    </xf>
    <xf numFmtId="41" fontId="17" fillId="0" borderId="9" xfId="0" applyNumberFormat="1" applyFont="1" applyFill="1" applyAlignment="1">
      <alignment horizontal="right" vertical="center"/>
    </xf>
    <xf numFmtId="41" fontId="17" fillId="0" borderId="16" xfId="0" applyNumberFormat="1" applyFont="1" applyFill="1" applyAlignment="1">
      <alignment horizontal="right" vertical="center"/>
    </xf>
    <xf numFmtId="0" fontId="2" fillId="0" borderId="8" xfId="0" applyFont="1" applyFill="1" applyBorder="1" applyAlignment="1">
      <alignment vertical="center"/>
    </xf>
    <xf numFmtId="38" fontId="2" fillId="0" borderId="12" xfId="17" applyFont="1" applyFill="1" applyBorder="1" applyAlignment="1">
      <alignment horizontal="right" vertical="center"/>
    </xf>
    <xf numFmtId="176" fontId="2" fillId="0" borderId="12" xfId="0" applyNumberFormat="1" applyFont="1" applyFill="1" applyBorder="1" applyAlignment="1">
      <alignment horizontal="right" vertical="center"/>
    </xf>
    <xf numFmtId="176" fontId="2" fillId="0" borderId="20" xfId="0" applyNumberFormat="1" applyFont="1" applyFill="1" applyBorder="1" applyAlignment="1">
      <alignment horizontal="right" vertical="center"/>
    </xf>
    <xf numFmtId="0" fontId="11" fillId="0" borderId="0" xfId="0" applyFont="1" applyFill="1" applyAlignment="1">
      <alignment vertical="center"/>
    </xf>
    <xf numFmtId="3" fontId="2" fillId="0" borderId="0" xfId="0" applyNumberFormat="1" applyFont="1" applyFill="1" applyAlignment="1">
      <alignment/>
    </xf>
    <xf numFmtId="0" fontId="14" fillId="0" borderId="0" xfId="0" applyFont="1" applyFill="1" applyAlignment="1">
      <alignment/>
    </xf>
    <xf numFmtId="0" fontId="10" fillId="0" borderId="0" xfId="0" applyFont="1" applyFill="1" applyAlignment="1">
      <alignment horizontal="right"/>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3" fontId="2" fillId="0" borderId="9" xfId="0" applyNumberFormat="1" applyFont="1" applyFill="1" applyBorder="1" applyAlignment="1">
      <alignment horizontal="right" vertical="center"/>
    </xf>
    <xf numFmtId="3" fontId="2" fillId="0" borderId="16" xfId="0" applyNumberFormat="1" applyFont="1" applyFill="1" applyBorder="1" applyAlignment="1">
      <alignment horizontal="right" vertical="center"/>
    </xf>
    <xf numFmtId="0" fontId="6" fillId="0" borderId="11" xfId="0" applyFont="1" applyFill="1" applyBorder="1" applyAlignment="1">
      <alignment horizontal="right" vertical="center"/>
    </xf>
    <xf numFmtId="3" fontId="6" fillId="0" borderId="12" xfId="0" applyNumberFormat="1" applyFont="1" applyFill="1" applyBorder="1" applyAlignment="1">
      <alignment horizontal="right" vertical="center"/>
    </xf>
    <xf numFmtId="3" fontId="6" fillId="0" borderId="20" xfId="0" applyNumberFormat="1" applyFont="1" applyFill="1" applyBorder="1" applyAlignment="1">
      <alignment horizontal="right" vertical="center"/>
    </xf>
    <xf numFmtId="0" fontId="5" fillId="0" borderId="0" xfId="0" applyFont="1" applyAlignment="1">
      <alignment vertical="center"/>
    </xf>
    <xf numFmtId="0" fontId="14" fillId="0" borderId="0" xfId="0" applyFont="1" applyAlignment="1">
      <alignment vertical="center"/>
    </xf>
    <xf numFmtId="0" fontId="5" fillId="0" borderId="0" xfId="0" applyFont="1" applyAlignment="1">
      <alignment horizontal="right" vertical="center"/>
    </xf>
    <xf numFmtId="0" fontId="5" fillId="0" borderId="29" xfId="0" applyFont="1" applyBorder="1" applyAlignment="1">
      <alignment horizontal="centerContinuous" vertical="center"/>
    </xf>
    <xf numFmtId="0" fontId="5" fillId="0" borderId="30" xfId="0" applyFont="1" applyBorder="1" applyAlignment="1">
      <alignment horizontal="center" vertical="center"/>
    </xf>
    <xf numFmtId="0" fontId="5" fillId="0" borderId="30" xfId="0" applyFont="1" applyBorder="1" applyAlignment="1">
      <alignment horizontal="centerContinuous" vertical="center"/>
    </xf>
    <xf numFmtId="0" fontId="5" fillId="0" borderId="0" xfId="0" applyFont="1" applyBorder="1" applyAlignment="1">
      <alignment vertical="center"/>
    </xf>
    <xf numFmtId="0" fontId="16" fillId="0" borderId="16" xfId="0" applyFont="1" applyBorder="1" applyAlignment="1">
      <alignment horizontal="distributed" vertical="center" shrinkToFit="1"/>
    </xf>
    <xf numFmtId="177" fontId="16" fillId="0" borderId="8" xfId="0" applyNumberFormat="1" applyFont="1" applyBorder="1" applyAlignment="1">
      <alignment horizontal="right" vertical="center"/>
    </xf>
    <xf numFmtId="49" fontId="5" fillId="0" borderId="8" xfId="0" applyNumberFormat="1" applyFont="1" applyBorder="1" applyAlignment="1">
      <alignment horizontal="distributed" vertical="center" shrinkToFit="1"/>
    </xf>
    <xf numFmtId="177" fontId="5" fillId="0" borderId="17" xfId="0" applyNumberFormat="1" applyFont="1" applyBorder="1" applyAlignment="1">
      <alignment horizontal="right" vertical="center"/>
    </xf>
    <xf numFmtId="0" fontId="5" fillId="0" borderId="31" xfId="0" applyFont="1" applyBorder="1" applyAlignment="1">
      <alignment vertical="center"/>
    </xf>
    <xf numFmtId="49" fontId="5" fillId="0" borderId="16" xfId="0" applyNumberFormat="1" applyFont="1" applyBorder="1" applyAlignment="1">
      <alignment horizontal="distributed" vertical="center" shrinkToFit="1"/>
    </xf>
    <xf numFmtId="177" fontId="5" fillId="0" borderId="8" xfId="0" applyNumberFormat="1" applyFont="1" applyBorder="1" applyAlignment="1">
      <alignment horizontal="right" vertical="center"/>
    </xf>
    <xf numFmtId="0" fontId="5" fillId="0" borderId="17" xfId="0" applyFont="1" applyBorder="1" applyAlignment="1">
      <alignment vertical="center"/>
    </xf>
    <xf numFmtId="49" fontId="5" fillId="0" borderId="32" xfId="0" applyNumberFormat="1" applyFont="1" applyBorder="1" applyAlignment="1">
      <alignment horizontal="distributed" vertical="center" shrinkToFit="1"/>
    </xf>
    <xf numFmtId="177" fontId="5" fillId="0" borderId="33" xfId="0" applyNumberFormat="1" applyFont="1" applyBorder="1" applyAlignment="1">
      <alignment horizontal="right" vertical="center"/>
    </xf>
    <xf numFmtId="49" fontId="5" fillId="0" borderId="33" xfId="0" applyNumberFormat="1" applyFont="1" applyBorder="1" applyAlignment="1">
      <alignment horizontal="distributed" vertical="center" shrinkToFit="1"/>
    </xf>
    <xf numFmtId="177" fontId="5" fillId="0" borderId="34" xfId="0" applyNumberFormat="1" applyFont="1" applyBorder="1" applyAlignment="1">
      <alignment horizontal="right" vertical="center"/>
    </xf>
    <xf numFmtId="0" fontId="5" fillId="0" borderId="34" xfId="0" applyFont="1" applyBorder="1" applyAlignment="1">
      <alignment vertical="center"/>
    </xf>
    <xf numFmtId="0" fontId="5" fillId="0" borderId="0" xfId="0" applyFont="1" applyFill="1" applyAlignment="1">
      <alignment vertical="center"/>
    </xf>
    <xf numFmtId="177" fontId="5" fillId="0" borderId="0" xfId="0" applyNumberFormat="1" applyFont="1" applyAlignment="1">
      <alignment vertical="center"/>
    </xf>
    <xf numFmtId="0" fontId="5" fillId="0" borderId="35" xfId="0" applyFont="1" applyBorder="1" applyAlignment="1">
      <alignment vertical="center"/>
    </xf>
    <xf numFmtId="178" fontId="5" fillId="0" borderId="35" xfId="0" applyNumberFormat="1" applyFont="1" applyBorder="1" applyAlignment="1">
      <alignment horizontal="right" vertical="center"/>
    </xf>
    <xf numFmtId="0" fontId="5" fillId="0" borderId="0" xfId="0" applyFont="1" applyFill="1" applyAlignment="1">
      <alignment horizontal="right" vertical="center"/>
    </xf>
    <xf numFmtId="0" fontId="5" fillId="0" borderId="29" xfId="0" applyFont="1" applyFill="1" applyBorder="1" applyAlignment="1">
      <alignment horizontal="centerContinuous" vertical="center"/>
    </xf>
    <xf numFmtId="0" fontId="5" fillId="0" borderId="30" xfId="0" applyFont="1" applyFill="1" applyBorder="1" applyAlignment="1">
      <alignment horizontal="center" vertical="center"/>
    </xf>
    <xf numFmtId="0" fontId="5" fillId="0" borderId="0" xfId="0" applyFont="1" applyFill="1" applyBorder="1" applyAlignment="1">
      <alignment vertical="center"/>
    </xf>
    <xf numFmtId="0" fontId="16" fillId="0" borderId="16" xfId="0" applyFont="1" applyFill="1" applyBorder="1" applyAlignment="1">
      <alignment horizontal="distributed" vertical="center" shrinkToFit="1"/>
    </xf>
    <xf numFmtId="178" fontId="16" fillId="0" borderId="8" xfId="0" applyNumberFormat="1" applyFont="1" applyFill="1" applyBorder="1" applyAlignment="1">
      <alignment horizontal="right" vertical="center"/>
    </xf>
    <xf numFmtId="49" fontId="5" fillId="0" borderId="8" xfId="0" applyNumberFormat="1" applyFont="1" applyFill="1" applyBorder="1" applyAlignment="1">
      <alignment horizontal="distributed" vertical="center" shrinkToFit="1"/>
    </xf>
    <xf numFmtId="178" fontId="5" fillId="0" borderId="17" xfId="0" applyNumberFormat="1" applyFont="1" applyFill="1" applyBorder="1" applyAlignment="1">
      <alignment horizontal="right" vertical="center"/>
    </xf>
    <xf numFmtId="0" fontId="5" fillId="0" borderId="16" xfId="0" applyFont="1" applyFill="1" applyBorder="1" applyAlignment="1">
      <alignment horizontal="distributed" vertical="center" shrinkToFit="1"/>
    </xf>
    <xf numFmtId="178" fontId="5" fillId="0" borderId="8" xfId="0" applyNumberFormat="1" applyFont="1" applyFill="1" applyBorder="1" applyAlignment="1">
      <alignment horizontal="right" vertical="center"/>
    </xf>
    <xf numFmtId="49" fontId="5" fillId="0" borderId="16" xfId="0" applyNumberFormat="1" applyFont="1" applyFill="1" applyBorder="1" applyAlignment="1">
      <alignment horizontal="distributed" vertical="center" shrinkToFit="1"/>
    </xf>
    <xf numFmtId="179" fontId="5" fillId="0" borderId="0" xfId="0" applyNumberFormat="1" applyFont="1" applyFill="1" applyAlignment="1">
      <alignment vertical="center"/>
    </xf>
    <xf numFmtId="49" fontId="5" fillId="0" borderId="32" xfId="0" applyNumberFormat="1" applyFont="1" applyFill="1" applyBorder="1" applyAlignment="1">
      <alignment horizontal="distributed" vertical="center" shrinkToFit="1"/>
    </xf>
    <xf numFmtId="178" fontId="5" fillId="0" borderId="33" xfId="0" applyNumberFormat="1" applyFont="1" applyFill="1" applyBorder="1" applyAlignment="1">
      <alignment horizontal="right" vertical="center"/>
    </xf>
    <xf numFmtId="49" fontId="5" fillId="0" borderId="33" xfId="0" applyNumberFormat="1" applyFont="1" applyFill="1" applyBorder="1" applyAlignment="1">
      <alignment horizontal="distributed" vertical="center" shrinkToFit="1"/>
    </xf>
    <xf numFmtId="178" fontId="5" fillId="0" borderId="34" xfId="0" applyNumberFormat="1" applyFont="1" applyFill="1" applyBorder="1" applyAlignment="1">
      <alignment horizontal="right" vertical="center"/>
    </xf>
    <xf numFmtId="178" fontId="5" fillId="0" borderId="0" xfId="0" applyNumberFormat="1" applyFont="1" applyFill="1" applyAlignment="1">
      <alignment vertical="center"/>
    </xf>
    <xf numFmtId="178" fontId="5" fillId="0" borderId="0" xfId="0" applyNumberFormat="1" applyFont="1" applyFill="1" applyBorder="1" applyAlignment="1">
      <alignment vertical="center"/>
    </xf>
    <xf numFmtId="178" fontId="5" fillId="0" borderId="0" xfId="0" applyNumberFormat="1" applyFont="1" applyFill="1" applyBorder="1" applyAlignment="1">
      <alignment horizontal="right" vertical="center"/>
    </xf>
    <xf numFmtId="0" fontId="2" fillId="0" borderId="0" xfId="0" applyFont="1" applyAlignment="1">
      <alignment/>
    </xf>
    <xf numFmtId="0" fontId="14" fillId="0" borderId="0" xfId="0" applyFont="1" applyAlignment="1">
      <alignment/>
    </xf>
    <xf numFmtId="0" fontId="2" fillId="0" borderId="16" xfId="0" applyFont="1" applyBorder="1" applyAlignment="1">
      <alignment/>
    </xf>
    <xf numFmtId="0" fontId="2" fillId="0" borderId="8" xfId="0" applyFont="1" applyBorder="1" applyAlignment="1">
      <alignment horizontal="right" vertical="center"/>
    </xf>
    <xf numFmtId="38" fontId="2" fillId="0" borderId="9" xfId="17" applyFont="1" applyFill="1" applyBorder="1" applyAlignment="1">
      <alignment horizontal="right" vertical="center"/>
    </xf>
    <xf numFmtId="38" fontId="2" fillId="0" borderId="16" xfId="17" applyFont="1" applyFill="1" applyBorder="1" applyAlignment="1">
      <alignment horizontal="right" vertical="center"/>
    </xf>
    <xf numFmtId="41" fontId="6" fillId="0" borderId="12" xfId="17" applyNumberFormat="1" applyFont="1" applyFill="1" applyBorder="1" applyAlignment="1">
      <alignment horizontal="right" vertical="center"/>
    </xf>
    <xf numFmtId="38" fontId="6" fillId="0" borderId="20" xfId="17" applyFont="1" applyFill="1" applyBorder="1" applyAlignment="1">
      <alignment horizontal="right" vertical="center"/>
    </xf>
    <xf numFmtId="0" fontId="10" fillId="0" borderId="0" xfId="0" applyFont="1" applyFill="1" applyAlignment="1">
      <alignment/>
    </xf>
    <xf numFmtId="0" fontId="2" fillId="0" borderId="0" xfId="0" applyFont="1" applyFill="1" applyAlignment="1">
      <alignment horizontal="right"/>
    </xf>
    <xf numFmtId="0" fontId="2" fillId="0" borderId="23" xfId="0" applyFont="1" applyFill="1" applyBorder="1" applyAlignment="1">
      <alignment/>
    </xf>
    <xf numFmtId="0" fontId="2" fillId="0" borderId="24" xfId="0" applyFont="1" applyFill="1" applyBorder="1" applyAlignment="1">
      <alignment/>
    </xf>
    <xf numFmtId="0" fontId="2" fillId="0" borderId="36" xfId="0" applyFont="1" applyFill="1" applyBorder="1" applyAlignment="1">
      <alignment horizontal="centerContinuous" vertical="center"/>
    </xf>
    <xf numFmtId="0" fontId="2" fillId="0" borderId="24" xfId="0" applyFont="1" applyFill="1" applyBorder="1" applyAlignment="1">
      <alignment horizontal="centerContinuous"/>
    </xf>
    <xf numFmtId="0" fontId="2" fillId="0" borderId="24" xfId="0" applyFont="1" applyFill="1" applyBorder="1" applyAlignment="1">
      <alignment horizontal="centerContinuous" vertical="center"/>
    </xf>
    <xf numFmtId="0" fontId="10" fillId="0" borderId="24" xfId="0" applyFont="1" applyFill="1" applyBorder="1" applyAlignment="1">
      <alignment horizontal="distributed"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distributed" vertical="center"/>
    </xf>
    <xf numFmtId="0" fontId="2" fillId="0" borderId="37" xfId="0" applyFont="1" applyFill="1" applyBorder="1" applyAlignment="1">
      <alignment horizontal="centerContinuous" vertical="center" wrapText="1"/>
    </xf>
    <xf numFmtId="0" fontId="2" fillId="0" borderId="22" xfId="0" applyFont="1" applyFill="1" applyBorder="1" applyAlignment="1">
      <alignment horizontal="centerContinuous"/>
    </xf>
    <xf numFmtId="0" fontId="2" fillId="0" borderId="37" xfId="0" applyFont="1" applyFill="1" applyBorder="1" applyAlignment="1">
      <alignment horizontal="centerContinuous" vertical="center"/>
    </xf>
    <xf numFmtId="0" fontId="2" fillId="0" borderId="22" xfId="0" applyFont="1" applyFill="1" applyBorder="1" applyAlignment="1">
      <alignment horizontal="centerContinuous" vertical="center"/>
    </xf>
    <xf numFmtId="0" fontId="2" fillId="0" borderId="8" xfId="0" applyFont="1" applyFill="1" applyBorder="1" applyAlignment="1">
      <alignment/>
    </xf>
    <xf numFmtId="0" fontId="2" fillId="0" borderId="9" xfId="0" applyFont="1" applyFill="1" applyBorder="1" applyAlignment="1">
      <alignment/>
    </xf>
    <xf numFmtId="0" fontId="10" fillId="0" borderId="9" xfId="0" applyFont="1" applyFill="1" applyBorder="1" applyAlignment="1">
      <alignment horizontal="center" vertical="center"/>
    </xf>
    <xf numFmtId="0" fontId="2" fillId="0" borderId="11" xfId="0" applyFont="1" applyFill="1" applyBorder="1" applyAlignment="1">
      <alignment/>
    </xf>
    <xf numFmtId="0" fontId="2" fillId="0" borderId="12" xfId="0" applyFont="1" applyFill="1" applyBorder="1" applyAlignment="1">
      <alignment horizontal="center" vertical="center"/>
    </xf>
    <xf numFmtId="0" fontId="2" fillId="0" borderId="12" xfId="0" applyFont="1" applyFill="1" applyBorder="1" applyAlignment="1">
      <alignment horizontal="center"/>
    </xf>
    <xf numFmtId="0" fontId="2" fillId="0" borderId="20" xfId="0" applyFont="1" applyFill="1" applyBorder="1" applyAlignment="1">
      <alignment/>
    </xf>
    <xf numFmtId="0" fontId="2" fillId="0" borderId="16" xfId="0" applyFont="1" applyFill="1" applyBorder="1" applyAlignment="1">
      <alignment/>
    </xf>
    <xf numFmtId="38" fontId="6" fillId="0" borderId="12" xfId="17" applyFont="1" applyFill="1" applyBorder="1" applyAlignment="1">
      <alignment horizontal="right" vertical="center"/>
    </xf>
    <xf numFmtId="38" fontId="6" fillId="0" borderId="0" xfId="0" applyNumberFormat="1" applyFont="1" applyFill="1" applyAlignment="1">
      <alignment/>
    </xf>
    <xf numFmtId="0" fontId="11" fillId="0" borderId="0" xfId="0" applyFont="1" applyFill="1" applyAlignment="1">
      <alignment horizontal="right"/>
    </xf>
    <xf numFmtId="0" fontId="2" fillId="0" borderId="1" xfId="0" applyFont="1" applyFill="1" applyBorder="1" applyAlignment="1">
      <alignment/>
    </xf>
    <xf numFmtId="0" fontId="2" fillId="0" borderId="2" xfId="0" applyFont="1" applyFill="1" applyBorder="1" applyAlignment="1">
      <alignment horizontal="distributed"/>
    </xf>
    <xf numFmtId="0" fontId="2" fillId="0" borderId="4" xfId="0" applyFont="1" applyFill="1" applyBorder="1" applyAlignment="1">
      <alignment horizontal="centerContinuous"/>
    </xf>
    <xf numFmtId="0" fontId="2" fillId="0" borderId="5" xfId="0" applyFont="1" applyFill="1" applyBorder="1" applyAlignment="1">
      <alignment horizontal="centerContinuous"/>
    </xf>
    <xf numFmtId="0" fontId="2" fillId="0" borderId="8" xfId="0" applyFont="1" applyFill="1" applyBorder="1" applyAlignment="1">
      <alignment horizontal="center"/>
    </xf>
    <xf numFmtId="0" fontId="2" fillId="0" borderId="15" xfId="0" applyFont="1" applyFill="1" applyBorder="1" applyAlignment="1">
      <alignment horizontal="distributed" vertical="top"/>
    </xf>
    <xf numFmtId="0" fontId="2" fillId="0" borderId="12" xfId="0" applyFont="1" applyFill="1" applyBorder="1" applyAlignment="1">
      <alignment horizontal="distributed" vertical="top"/>
    </xf>
    <xf numFmtId="0" fontId="6" fillId="0" borderId="12" xfId="0" applyFont="1" applyFill="1" applyBorder="1" applyAlignment="1">
      <alignment horizontal="right" vertical="center"/>
    </xf>
    <xf numFmtId="0" fontId="6" fillId="0" borderId="20" xfId="0" applyFont="1" applyFill="1" applyBorder="1" applyAlignment="1">
      <alignment horizontal="right" vertical="center"/>
    </xf>
    <xf numFmtId="0" fontId="2" fillId="0" borderId="0" xfId="0" applyFont="1" applyFill="1" applyAlignment="1">
      <alignment/>
    </xf>
    <xf numFmtId="0" fontId="18" fillId="0" borderId="0" xfId="0" applyFont="1" applyAlignment="1">
      <alignment/>
    </xf>
    <xf numFmtId="0" fontId="3" fillId="0" borderId="0" xfId="0" applyFont="1" applyAlignment="1">
      <alignment/>
    </xf>
    <xf numFmtId="0" fontId="10" fillId="0" borderId="0" xfId="0" applyFont="1" applyAlignment="1">
      <alignment horizontal="right"/>
    </xf>
    <xf numFmtId="0" fontId="2" fillId="0" borderId="38" xfId="0" applyFont="1" applyFill="1" applyBorder="1" applyAlignment="1">
      <alignment horizontal="centerContinuous" vertical="center"/>
    </xf>
    <xf numFmtId="0" fontId="2" fillId="0" borderId="28" xfId="0" applyFont="1" applyFill="1" applyBorder="1" applyAlignment="1">
      <alignment horizontal="centerContinuous" vertical="center"/>
    </xf>
    <xf numFmtId="0" fontId="2" fillId="0" borderId="27" xfId="0" applyFont="1" applyFill="1" applyBorder="1" applyAlignment="1">
      <alignment horizontal="distributed" vertical="center"/>
    </xf>
    <xf numFmtId="0" fontId="2" fillId="0" borderId="39" xfId="0" applyFont="1" applyFill="1" applyBorder="1" applyAlignment="1">
      <alignment horizontal="distributed" vertical="center"/>
    </xf>
    <xf numFmtId="0" fontId="2" fillId="0" borderId="0" xfId="0" applyFont="1" applyFill="1" applyBorder="1" applyAlignment="1">
      <alignment/>
    </xf>
    <xf numFmtId="38" fontId="7" fillId="0" borderId="9" xfId="17" applyFont="1" applyAlignment="1">
      <alignment horizontal="right" vertical="center"/>
    </xf>
    <xf numFmtId="38" fontId="6" fillId="0" borderId="9" xfId="17" applyFont="1" applyAlignment="1">
      <alignment horizontal="right" vertical="center"/>
    </xf>
    <xf numFmtId="38" fontId="6" fillId="0" borderId="16" xfId="17" applyFont="1" applyAlignment="1">
      <alignment horizontal="right" vertical="center"/>
    </xf>
    <xf numFmtId="0" fontId="2" fillId="0" borderId="17" xfId="0" applyFont="1" applyBorder="1" applyAlignment="1">
      <alignment/>
    </xf>
    <xf numFmtId="38" fontId="18" fillId="0" borderId="9" xfId="17" applyFont="1" applyAlignment="1">
      <alignment horizontal="right" vertical="center"/>
    </xf>
    <xf numFmtId="38" fontId="16" fillId="0" borderId="9" xfId="17" applyFont="1" applyAlignment="1">
      <alignment horizontal="right" vertical="center"/>
    </xf>
    <xf numFmtId="38" fontId="16" fillId="0" borderId="16" xfId="17" applyFont="1" applyAlignment="1">
      <alignment horizontal="right" vertical="center"/>
    </xf>
    <xf numFmtId="0" fontId="2" fillId="0" borderId="16" xfId="0" applyFont="1" applyBorder="1" applyAlignment="1">
      <alignment horizontal="distributed" vertical="center"/>
    </xf>
    <xf numFmtId="38" fontId="2" fillId="0" borderId="9" xfId="17" applyFont="1" applyAlignment="1">
      <alignment horizontal="right" vertical="center"/>
    </xf>
    <xf numFmtId="38" fontId="2" fillId="0" borderId="16" xfId="17" applyFont="1" applyAlignment="1">
      <alignment horizontal="right" vertical="center"/>
    </xf>
    <xf numFmtId="38" fontId="2" fillId="0" borderId="9" xfId="17" applyFont="1" applyFill="1" applyAlignment="1">
      <alignment horizontal="right" vertical="center"/>
    </xf>
    <xf numFmtId="38" fontId="2" fillId="0" borderId="10" xfId="17" applyFont="1" applyBorder="1" applyAlignment="1">
      <alignment horizontal="right" vertical="center"/>
    </xf>
    <xf numFmtId="0" fontId="2" fillId="0" borderId="10" xfId="0" applyFont="1" applyBorder="1" applyAlignment="1">
      <alignment/>
    </xf>
    <xf numFmtId="38" fontId="2" fillId="0" borderId="12" xfId="17" applyFont="1" applyBorder="1" applyAlignment="1">
      <alignment horizontal="right" vertical="center"/>
    </xf>
    <xf numFmtId="38" fontId="2" fillId="0" borderId="13" xfId="17" applyFont="1" applyBorder="1" applyAlignment="1">
      <alignment horizontal="right" vertical="center"/>
    </xf>
    <xf numFmtId="0" fontId="10" fillId="0" borderId="0" xfId="0" applyFont="1" applyAlignment="1">
      <alignment/>
    </xf>
    <xf numFmtId="3" fontId="10" fillId="0" borderId="0" xfId="0" applyNumberFormat="1" applyFont="1" applyFill="1" applyBorder="1" applyAlignment="1">
      <alignment horizontal="right" vertical="center"/>
    </xf>
    <xf numFmtId="0" fontId="10" fillId="0" borderId="1" xfId="0" applyFont="1" applyFill="1" applyBorder="1" applyAlignment="1">
      <alignment horizontal="distributed"/>
    </xf>
    <xf numFmtId="0" fontId="10" fillId="0" borderId="2" xfId="0" applyFont="1" applyFill="1" applyBorder="1" applyAlignment="1">
      <alignment/>
    </xf>
    <xf numFmtId="0" fontId="10" fillId="0" borderId="2" xfId="0" applyFont="1" applyFill="1" applyBorder="1" applyAlignment="1">
      <alignment horizontal="distributed"/>
    </xf>
    <xf numFmtId="0" fontId="10" fillId="0" borderId="6" xfId="0" applyFont="1" applyFill="1" applyBorder="1" applyAlignment="1">
      <alignment horizontal="centerContinuous" vertical="center"/>
    </xf>
    <xf numFmtId="0" fontId="10" fillId="0" borderId="6" xfId="0" applyFont="1" applyFill="1" applyBorder="1" applyAlignment="1">
      <alignment horizontal="centerContinuous"/>
    </xf>
    <xf numFmtId="0" fontId="10" fillId="0" borderId="21" xfId="0" applyFont="1" applyFill="1" applyBorder="1" applyAlignment="1">
      <alignment horizontal="distributed"/>
    </xf>
    <xf numFmtId="0" fontId="10" fillId="0" borderId="8" xfId="0" applyFont="1" applyFill="1" applyBorder="1" applyAlignment="1">
      <alignment horizontal="distributed" vertical="center"/>
    </xf>
    <xf numFmtId="0" fontId="10" fillId="0" borderId="9" xfId="0" applyFont="1" applyFill="1" applyBorder="1" applyAlignment="1">
      <alignment horizontal="center"/>
    </xf>
    <xf numFmtId="0" fontId="10" fillId="0" borderId="9" xfId="0" applyFont="1" applyFill="1" applyBorder="1" applyAlignment="1" quotePrefix="1">
      <alignment horizontal="left"/>
    </xf>
    <xf numFmtId="0" fontId="10" fillId="0" borderId="9" xfId="0" applyFont="1" applyFill="1" applyBorder="1" applyAlignment="1">
      <alignment/>
    </xf>
    <xf numFmtId="0" fontId="10" fillId="0" borderId="16" xfId="0" applyFont="1" applyFill="1" applyBorder="1" applyAlignment="1">
      <alignment horizontal="distributed"/>
    </xf>
    <xf numFmtId="0" fontId="10" fillId="0" borderId="11" xfId="0" applyFont="1" applyFill="1" applyBorder="1" applyAlignment="1">
      <alignment horizontal="distributed" vertical="top"/>
    </xf>
    <xf numFmtId="0" fontId="10" fillId="0" borderId="12" xfId="0" applyFont="1" applyFill="1" applyBorder="1" applyAlignment="1">
      <alignment/>
    </xf>
    <xf numFmtId="0" fontId="10" fillId="0" borderId="12" xfId="0" applyFont="1" applyFill="1" applyBorder="1" applyAlignment="1">
      <alignment horizontal="distributed" vertical="top"/>
    </xf>
    <xf numFmtId="0" fontId="10" fillId="0" borderId="12" xfId="0" applyFont="1" applyFill="1" applyBorder="1" applyAlignment="1" quotePrefix="1">
      <alignment horizontal="right" vertical="top"/>
    </xf>
    <xf numFmtId="0" fontId="10" fillId="0" borderId="12" xfId="0" applyFont="1" applyFill="1" applyBorder="1" applyAlignment="1">
      <alignment horizontal="right" vertical="top"/>
    </xf>
    <xf numFmtId="0" fontId="10" fillId="0" borderId="20" xfId="0" applyFont="1" applyFill="1" applyBorder="1" applyAlignment="1">
      <alignment horizontal="distributed" vertical="top"/>
    </xf>
    <xf numFmtId="0" fontId="11" fillId="0" borderId="8" xfId="0" applyFont="1" applyFill="1" applyBorder="1" applyAlignment="1">
      <alignment horizontal="right" vertical="center"/>
    </xf>
    <xf numFmtId="38" fontId="10" fillId="0" borderId="9" xfId="17" applyFont="1" applyFill="1" applyBorder="1" applyAlignment="1">
      <alignment horizontal="right" vertical="center"/>
    </xf>
    <xf numFmtId="38" fontId="10" fillId="0" borderId="16" xfId="17" applyFont="1" applyFill="1" applyBorder="1" applyAlignment="1">
      <alignment horizontal="right" vertical="center"/>
    </xf>
    <xf numFmtId="0" fontId="19" fillId="0" borderId="8" xfId="0" applyFont="1" applyFill="1" applyBorder="1" applyAlignment="1">
      <alignment horizontal="right" vertical="center"/>
    </xf>
    <xf numFmtId="38" fontId="19" fillId="0" borderId="9" xfId="17" applyFont="1" applyFill="1" applyBorder="1" applyAlignment="1">
      <alignment horizontal="right" vertical="center"/>
    </xf>
    <xf numFmtId="38" fontId="19" fillId="0" borderId="16" xfId="17" applyFont="1" applyFill="1" applyBorder="1" applyAlignment="1">
      <alignment horizontal="right" vertical="center"/>
    </xf>
    <xf numFmtId="0" fontId="11" fillId="0" borderId="8" xfId="0" applyFont="1" applyFill="1" applyBorder="1" applyAlignment="1">
      <alignment/>
    </xf>
    <xf numFmtId="180" fontId="10" fillId="0" borderId="15" xfId="0" applyNumberFormat="1" applyFont="1" applyFill="1" applyBorder="1" applyAlignment="1">
      <alignment horizontal="right" vertical="center"/>
    </xf>
    <xf numFmtId="180" fontId="10" fillId="0" borderId="14" xfId="0" applyNumberFormat="1" applyFont="1" applyFill="1" applyBorder="1" applyAlignment="1">
      <alignment horizontal="right" vertical="center"/>
    </xf>
    <xf numFmtId="180" fontId="10" fillId="0" borderId="14" xfId="0" applyNumberFormat="1" applyFont="1" applyFill="1" applyBorder="1" applyAlignment="1">
      <alignment vertical="center"/>
    </xf>
    <xf numFmtId="180" fontId="10" fillId="0" borderId="10" xfId="0" applyNumberFormat="1" applyFont="1" applyFill="1" applyBorder="1" applyAlignment="1">
      <alignment vertical="center"/>
    </xf>
    <xf numFmtId="180" fontId="10" fillId="0" borderId="10" xfId="0" applyNumberFormat="1" applyFont="1" applyFill="1" applyBorder="1" applyAlignment="1">
      <alignment horizontal="right" vertical="center"/>
    </xf>
    <xf numFmtId="0" fontId="10" fillId="0" borderId="8" xfId="0" applyFont="1" applyFill="1" applyBorder="1" applyAlignment="1">
      <alignment vertical="center"/>
    </xf>
    <xf numFmtId="38" fontId="10" fillId="0" borderId="10" xfId="17" applyFont="1" applyFill="1" applyBorder="1" applyAlignment="1">
      <alignment horizontal="right" vertical="center"/>
    </xf>
    <xf numFmtId="0" fontId="2" fillId="0" borderId="10" xfId="0" applyFont="1" applyFill="1" applyBorder="1" applyAlignment="1">
      <alignment horizontal="right"/>
    </xf>
    <xf numFmtId="0" fontId="10" fillId="0" borderId="11" xfId="0" applyFont="1" applyFill="1" applyBorder="1" applyAlignment="1">
      <alignment horizontal="distributed" vertical="center"/>
    </xf>
    <xf numFmtId="0" fontId="2" fillId="0" borderId="40" xfId="0" applyFont="1" applyFill="1" applyBorder="1" applyAlignment="1">
      <alignment/>
    </xf>
    <xf numFmtId="0" fontId="2" fillId="0" borderId="19" xfId="0" applyFont="1" applyFill="1" applyBorder="1" applyAlignment="1">
      <alignment/>
    </xf>
    <xf numFmtId="0" fontId="2" fillId="0" borderId="13" xfId="0" applyFont="1" applyFill="1" applyBorder="1" applyAlignment="1">
      <alignment/>
    </xf>
    <xf numFmtId="0" fontId="20" fillId="0" borderId="0" xfId="0" applyFont="1" applyAlignment="1">
      <alignment/>
    </xf>
    <xf numFmtId="0" fontId="20" fillId="0" borderId="0" xfId="0" applyFont="1" applyFill="1" applyAlignment="1">
      <alignment horizontal="left"/>
    </xf>
    <xf numFmtId="38" fontId="20" fillId="0" borderId="0" xfId="17" applyNumberFormat="1" applyFont="1" applyAlignment="1">
      <alignment/>
    </xf>
    <xf numFmtId="0" fontId="20" fillId="0" borderId="0" xfId="0" applyFont="1" applyFill="1" applyAlignment="1">
      <alignment vertical="center"/>
    </xf>
    <xf numFmtId="0" fontId="20" fillId="0" borderId="0" xfId="0" applyFont="1" applyFill="1" applyAlignment="1">
      <alignment/>
    </xf>
    <xf numFmtId="0" fontId="20" fillId="0" borderId="0" xfId="0" applyFont="1" applyAlignment="1">
      <alignment vertical="center"/>
    </xf>
    <xf numFmtId="38" fontId="5" fillId="0" borderId="41" xfId="17" applyNumberFormat="1" applyFont="1" applyBorder="1" applyAlignment="1">
      <alignment horizontal="center" vertical="center" wrapText="1"/>
    </xf>
    <xf numFmtId="38" fontId="5" fillId="0" borderId="15" xfId="17" applyNumberFormat="1" applyFont="1" applyBorder="1" applyAlignment="1">
      <alignment horizontal="center" vertical="center"/>
    </xf>
    <xf numFmtId="38" fontId="5" fillId="0" borderId="40" xfId="17" applyNumberFormat="1" applyFont="1" applyBorder="1" applyAlignment="1">
      <alignment horizontal="center" vertical="center"/>
    </xf>
    <xf numFmtId="38" fontId="5" fillId="0" borderId="42" xfId="17" applyNumberFormat="1" applyFont="1" applyBorder="1" applyAlignment="1">
      <alignment horizontal="center" vertical="center"/>
    </xf>
    <xf numFmtId="38" fontId="5" fillId="0" borderId="19" xfId="17" applyNumberFormat="1" applyFont="1" applyBorder="1" applyAlignment="1">
      <alignment horizontal="center" vertical="center"/>
    </xf>
    <xf numFmtId="0" fontId="10" fillId="0" borderId="14" xfId="0" applyFont="1" applyFill="1" applyBorder="1" applyAlignment="1">
      <alignment horizontal="center" vertical="distributed" textRotation="255"/>
    </xf>
    <xf numFmtId="0" fontId="0" fillId="0" borderId="14" xfId="0" applyFill="1" applyBorder="1" applyAlignment="1">
      <alignment horizontal="center" vertical="distributed" textRotation="255"/>
    </xf>
    <xf numFmtId="0" fontId="10" fillId="0" borderId="10" xfId="0" applyFont="1" applyFill="1" applyBorder="1" applyAlignment="1">
      <alignment horizontal="center" vertical="distributed" textRotation="255"/>
    </xf>
    <xf numFmtId="0" fontId="0" fillId="0" borderId="10" xfId="0" applyFill="1" applyBorder="1" applyAlignment="1">
      <alignment horizontal="center" vertical="distributed" textRotation="255"/>
    </xf>
    <xf numFmtId="0" fontId="2" fillId="0" borderId="4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3" xfId="0" applyFont="1" applyFill="1" applyBorder="1" applyAlignment="1">
      <alignment horizontal="center" vertical="center"/>
    </xf>
    <xf numFmtId="0" fontId="7" fillId="0" borderId="31" xfId="0" applyFont="1" applyBorder="1" applyAlignment="1">
      <alignment horizontal="distributed" vertical="center"/>
    </xf>
    <xf numFmtId="0" fontId="0" fillId="0" borderId="21" xfId="0" applyBorder="1" applyAlignment="1">
      <alignment horizontal="distributed" vertical="center"/>
    </xf>
    <xf numFmtId="0" fontId="2" fillId="0" borderId="18" xfId="0" applyFont="1" applyBorder="1" applyAlignment="1">
      <alignment horizontal="distributed" vertical="center"/>
    </xf>
    <xf numFmtId="0" fontId="0" fillId="0" borderId="20" xfId="0" applyBorder="1" applyAlignment="1">
      <alignment horizontal="distributed" vertical="center"/>
    </xf>
    <xf numFmtId="0" fontId="2" fillId="0" borderId="44" xfId="0" applyFont="1" applyFill="1" applyBorder="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2"/>
  <sheetViews>
    <sheetView tabSelected="1" workbookViewId="0" topLeftCell="A1">
      <selection activeCell="A1" sqref="A1"/>
    </sheetView>
  </sheetViews>
  <sheetFormatPr defaultColWidth="9.00390625" defaultRowHeight="13.5"/>
  <cols>
    <col min="1" max="16384" width="9.00390625" style="270" customWidth="1"/>
  </cols>
  <sheetData>
    <row r="1" spans="1:2" ht="13.5">
      <c r="A1" s="270" t="s">
        <v>63</v>
      </c>
      <c r="B1" s="270" t="s">
        <v>64</v>
      </c>
    </row>
    <row r="3" ht="13.5">
      <c r="A3" s="271" t="s">
        <v>298</v>
      </c>
    </row>
    <row r="4" ht="13.5">
      <c r="A4" s="272" t="s">
        <v>299</v>
      </c>
    </row>
    <row r="5" ht="13.5">
      <c r="A5" s="273" t="s">
        <v>300</v>
      </c>
    </row>
    <row r="6" ht="13.5">
      <c r="A6" s="274" t="s">
        <v>301</v>
      </c>
    </row>
    <row r="7" ht="13.5">
      <c r="A7" s="275" t="s">
        <v>302</v>
      </c>
    </row>
    <row r="8" ht="13.5">
      <c r="A8" s="275" t="s">
        <v>154</v>
      </c>
    </row>
    <row r="9" ht="13.5">
      <c r="A9" s="274" t="s">
        <v>303</v>
      </c>
    </row>
    <row r="10" ht="13.5">
      <c r="A10" s="274" t="s">
        <v>304</v>
      </c>
    </row>
    <row r="11" ht="13.5">
      <c r="A11" s="270" t="s">
        <v>230</v>
      </c>
    </row>
    <row r="12" ht="13.5">
      <c r="A12" s="274" t="s">
        <v>256</v>
      </c>
    </row>
  </sheetData>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J22"/>
  <sheetViews>
    <sheetView workbookViewId="0" topLeftCell="A1">
      <selection activeCell="A1" sqref="A1"/>
    </sheetView>
  </sheetViews>
  <sheetFormatPr defaultColWidth="9.00390625" defaultRowHeight="13.5"/>
  <cols>
    <col min="1" max="1" width="2.625" style="166" customWidth="1"/>
    <col min="2" max="2" width="2.75390625" style="166" customWidth="1"/>
    <col min="3" max="3" width="19.125" style="166" customWidth="1"/>
    <col min="4" max="9" width="11.75390625" style="166" customWidth="1"/>
    <col min="10" max="16384" width="9.00390625" style="166" customWidth="1"/>
  </cols>
  <sheetData>
    <row r="1" spans="2:8" ht="12">
      <c r="B1" s="1"/>
      <c r="C1" s="208"/>
      <c r="D1" s="1"/>
      <c r="E1" s="1"/>
      <c r="F1" s="1"/>
      <c r="G1" s="1"/>
      <c r="H1" s="1"/>
    </row>
    <row r="2" spans="2:3" ht="14.25">
      <c r="B2" s="167" t="s">
        <v>230</v>
      </c>
      <c r="C2" s="209"/>
    </row>
    <row r="3" spans="2:3" ht="14.25">
      <c r="B3" s="210"/>
      <c r="C3" s="209"/>
    </row>
    <row r="4" spans="7:9" ht="13.5">
      <c r="G4"/>
      <c r="I4" s="211" t="s">
        <v>231</v>
      </c>
    </row>
    <row r="5" spans="2:10" s="1" customFormat="1" ht="12">
      <c r="B5" s="212" t="s">
        <v>232</v>
      </c>
      <c r="C5" s="213"/>
      <c r="D5" s="214" t="s">
        <v>233</v>
      </c>
      <c r="E5" s="214" t="s">
        <v>234</v>
      </c>
      <c r="F5" s="214" t="s">
        <v>235</v>
      </c>
      <c r="G5" s="214" t="s">
        <v>236</v>
      </c>
      <c r="H5" s="214" t="s">
        <v>237</v>
      </c>
      <c r="I5" s="215" t="s">
        <v>238</v>
      </c>
      <c r="J5" s="216"/>
    </row>
    <row r="6" spans="2:9" ht="13.5">
      <c r="B6" s="289" t="s">
        <v>239</v>
      </c>
      <c r="C6" s="290"/>
      <c r="D6" s="217">
        <v>4666</v>
      </c>
      <c r="E6" s="217">
        <v>4796</v>
      </c>
      <c r="F6" s="217">
        <v>4495</v>
      </c>
      <c r="G6" s="217">
        <v>4592</v>
      </c>
      <c r="H6" s="218">
        <v>3973</v>
      </c>
      <c r="I6" s="219">
        <v>4209</v>
      </c>
    </row>
    <row r="7" spans="2:9" ht="12">
      <c r="B7" s="220"/>
      <c r="C7" s="168"/>
      <c r="D7" s="221"/>
      <c r="E7" s="221"/>
      <c r="F7" s="221"/>
      <c r="G7" s="221"/>
      <c r="H7" s="222"/>
      <c r="I7" s="223"/>
    </row>
    <row r="8" spans="2:9" ht="12">
      <c r="B8" s="220"/>
      <c r="C8" s="224" t="s">
        <v>240</v>
      </c>
      <c r="D8" s="225">
        <v>96</v>
      </c>
      <c r="E8" s="225">
        <v>93</v>
      </c>
      <c r="F8" s="225">
        <v>92</v>
      </c>
      <c r="G8" s="225">
        <v>91</v>
      </c>
      <c r="H8" s="225">
        <v>83</v>
      </c>
      <c r="I8" s="226" t="s">
        <v>241</v>
      </c>
    </row>
    <row r="9" spans="2:9" ht="12">
      <c r="B9" s="220"/>
      <c r="C9" s="224" t="s">
        <v>242</v>
      </c>
      <c r="D9" s="225">
        <v>136</v>
      </c>
      <c r="E9" s="227" t="s">
        <v>243</v>
      </c>
      <c r="F9" s="225" t="s">
        <v>243</v>
      </c>
      <c r="G9" s="225">
        <v>138</v>
      </c>
      <c r="H9" s="225" t="s">
        <v>243</v>
      </c>
      <c r="I9" s="226">
        <v>78</v>
      </c>
    </row>
    <row r="10" spans="2:9" ht="12">
      <c r="B10" s="220"/>
      <c r="C10" s="224" t="s">
        <v>244</v>
      </c>
      <c r="D10" s="225">
        <v>9</v>
      </c>
      <c r="E10" s="225">
        <v>9</v>
      </c>
      <c r="F10" s="225">
        <v>8</v>
      </c>
      <c r="G10" s="225" t="s">
        <v>243</v>
      </c>
      <c r="H10" s="225" t="s">
        <v>243</v>
      </c>
      <c r="I10" s="226" t="s">
        <v>241</v>
      </c>
    </row>
    <row r="11" spans="2:9" ht="12">
      <c r="B11" s="220"/>
      <c r="C11" s="224" t="s">
        <v>245</v>
      </c>
      <c r="D11" s="225">
        <v>29</v>
      </c>
      <c r="E11" s="225">
        <v>36</v>
      </c>
      <c r="F11" s="225">
        <v>36</v>
      </c>
      <c r="G11" s="225">
        <v>32</v>
      </c>
      <c r="H11" s="225">
        <v>32</v>
      </c>
      <c r="I11" s="226">
        <v>133</v>
      </c>
    </row>
    <row r="12" spans="2:9" ht="12">
      <c r="B12" s="220"/>
      <c r="C12" s="224" t="s">
        <v>246</v>
      </c>
      <c r="D12" s="225" t="s">
        <v>30</v>
      </c>
      <c r="E12" s="225" t="s">
        <v>30</v>
      </c>
      <c r="F12" s="225" t="s">
        <v>30</v>
      </c>
      <c r="G12" s="225" t="s">
        <v>30</v>
      </c>
      <c r="H12" s="225" t="s">
        <v>243</v>
      </c>
      <c r="I12" s="226" t="s">
        <v>241</v>
      </c>
    </row>
    <row r="13" spans="2:9" ht="12">
      <c r="B13" s="220"/>
      <c r="C13" s="224" t="s">
        <v>247</v>
      </c>
      <c r="D13" s="225">
        <v>583</v>
      </c>
      <c r="E13" s="225">
        <v>573</v>
      </c>
      <c r="F13" s="225">
        <v>818</v>
      </c>
      <c r="G13" s="225">
        <v>721</v>
      </c>
      <c r="H13" s="225">
        <v>572</v>
      </c>
      <c r="I13" s="226">
        <v>384</v>
      </c>
    </row>
    <row r="14" spans="2:9" ht="12">
      <c r="B14" s="220"/>
      <c r="C14" s="224" t="s">
        <v>248</v>
      </c>
      <c r="D14" s="225">
        <v>76</v>
      </c>
      <c r="E14" s="225" t="s">
        <v>243</v>
      </c>
      <c r="F14" s="225" t="s">
        <v>243</v>
      </c>
      <c r="G14" s="225" t="s">
        <v>243</v>
      </c>
      <c r="H14" s="225" t="s">
        <v>243</v>
      </c>
      <c r="I14" s="228" t="s">
        <v>241</v>
      </c>
    </row>
    <row r="15" spans="2:9" ht="12">
      <c r="B15" s="220"/>
      <c r="C15" s="224" t="s">
        <v>249</v>
      </c>
      <c r="D15" s="225" t="s">
        <v>30</v>
      </c>
      <c r="E15" s="225" t="s">
        <v>30</v>
      </c>
      <c r="F15" s="225" t="s">
        <v>30</v>
      </c>
      <c r="G15" s="225" t="s">
        <v>30</v>
      </c>
      <c r="H15" s="225" t="s">
        <v>30</v>
      </c>
      <c r="I15" s="226" t="s">
        <v>250</v>
      </c>
    </row>
    <row r="16" spans="2:9" ht="12">
      <c r="B16" s="220"/>
      <c r="C16" s="224" t="s">
        <v>251</v>
      </c>
      <c r="D16" s="225">
        <v>3594</v>
      </c>
      <c r="E16" s="225">
        <v>3792</v>
      </c>
      <c r="F16" s="225">
        <v>3228</v>
      </c>
      <c r="G16" s="225">
        <v>3291</v>
      </c>
      <c r="H16" s="225">
        <v>3038</v>
      </c>
      <c r="I16" s="226">
        <v>2692</v>
      </c>
    </row>
    <row r="17" spans="2:9" ht="12">
      <c r="B17" s="220"/>
      <c r="C17" s="224" t="s">
        <v>252</v>
      </c>
      <c r="D17" s="225">
        <v>143</v>
      </c>
      <c r="E17" s="225">
        <v>77</v>
      </c>
      <c r="F17" s="225">
        <v>120</v>
      </c>
      <c r="G17" s="225">
        <v>265</v>
      </c>
      <c r="H17" s="225">
        <v>51</v>
      </c>
      <c r="I17" s="226">
        <v>719</v>
      </c>
    </row>
    <row r="18" spans="2:9" ht="12">
      <c r="B18" s="220"/>
      <c r="C18" s="224"/>
      <c r="D18" s="225"/>
      <c r="E18" s="225"/>
      <c r="F18" s="225"/>
      <c r="G18" s="225"/>
      <c r="H18" s="225"/>
      <c r="I18" s="229"/>
    </row>
    <row r="19" spans="2:9" ht="13.5">
      <c r="B19" s="291" t="s">
        <v>253</v>
      </c>
      <c r="C19" s="292"/>
      <c r="D19" s="230">
        <v>156</v>
      </c>
      <c r="E19" s="230">
        <v>152</v>
      </c>
      <c r="F19" s="230">
        <v>148</v>
      </c>
      <c r="G19" s="230">
        <v>69</v>
      </c>
      <c r="H19" s="230">
        <v>70</v>
      </c>
      <c r="I19" s="231">
        <v>76</v>
      </c>
    </row>
    <row r="20" spans="2:9" s="232" customFormat="1" ht="11.25">
      <c r="B20" s="57" t="s">
        <v>254</v>
      </c>
      <c r="C20" s="174"/>
      <c r="D20" s="233"/>
      <c r="E20" s="233"/>
      <c r="F20" s="233"/>
      <c r="G20" s="233"/>
      <c r="H20" s="233"/>
      <c r="I20" s="233"/>
    </row>
    <row r="21" spans="2:9" s="232" customFormat="1" ht="11.25">
      <c r="B21" s="174" t="s">
        <v>255</v>
      </c>
      <c r="C21" s="174"/>
      <c r="D21" s="174"/>
      <c r="E21" s="174"/>
      <c r="F21" s="174"/>
      <c r="G21" s="174"/>
      <c r="H21" s="174"/>
      <c r="I21" s="174"/>
    </row>
    <row r="22" spans="2:8" ht="12">
      <c r="B22" s="59" t="s">
        <v>305</v>
      </c>
      <c r="C22" s="1"/>
      <c r="D22" s="1"/>
      <c r="E22" s="1"/>
      <c r="F22" s="1"/>
      <c r="G22" s="1"/>
      <c r="H22" s="1"/>
    </row>
  </sheetData>
  <mergeCells count="2">
    <mergeCell ref="B6:C6"/>
    <mergeCell ref="B19:C19"/>
  </mergeCells>
  <printOptions/>
  <pageMargins left="0.26" right="0.22"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M31"/>
  <sheetViews>
    <sheetView workbookViewId="0" topLeftCell="A1">
      <selection activeCell="A1" sqref="A1"/>
    </sheetView>
  </sheetViews>
  <sheetFormatPr defaultColWidth="9.00390625" defaultRowHeight="13.5"/>
  <cols>
    <col min="1" max="1" width="2.625" style="1" customWidth="1"/>
    <col min="2" max="2" width="18.625" style="1" customWidth="1"/>
    <col min="3" max="3" width="8.125" style="1" customWidth="1"/>
    <col min="4" max="4" width="8.625" style="1" customWidth="1"/>
    <col min="5" max="13" width="6.625" style="1" customWidth="1"/>
    <col min="14" max="16384" width="9.00390625" style="1" customWidth="1"/>
  </cols>
  <sheetData>
    <row r="2" ht="14.25">
      <c r="B2" s="113" t="s">
        <v>256</v>
      </c>
    </row>
    <row r="3" spans="12:13" ht="12">
      <c r="L3" s="293" t="s">
        <v>257</v>
      </c>
      <c r="M3" s="293"/>
    </row>
    <row r="4" spans="2:13" ht="12">
      <c r="B4" s="234" t="s">
        <v>3</v>
      </c>
      <c r="C4" s="235"/>
      <c r="D4" s="236" t="s">
        <v>37</v>
      </c>
      <c r="E4" s="237" t="s">
        <v>258</v>
      </c>
      <c r="F4" s="238"/>
      <c r="G4" s="238"/>
      <c r="H4" s="238"/>
      <c r="I4" s="238"/>
      <c r="J4" s="238"/>
      <c r="K4" s="238"/>
      <c r="L4" s="235"/>
      <c r="M4" s="239" t="s">
        <v>259</v>
      </c>
    </row>
    <row r="5" spans="2:13" ht="12">
      <c r="B5" s="240"/>
      <c r="C5" s="190" t="s">
        <v>130</v>
      </c>
      <c r="D5" s="190" t="s">
        <v>260</v>
      </c>
      <c r="E5" s="241" t="s">
        <v>261</v>
      </c>
      <c r="F5" s="241" t="s">
        <v>262</v>
      </c>
      <c r="G5" s="241" t="s">
        <v>263</v>
      </c>
      <c r="H5" s="241" t="s">
        <v>264</v>
      </c>
      <c r="I5" s="242" t="s">
        <v>265</v>
      </c>
      <c r="J5" s="243" t="s">
        <v>266</v>
      </c>
      <c r="K5" s="243" t="s">
        <v>267</v>
      </c>
      <c r="L5" s="190" t="s">
        <v>268</v>
      </c>
      <c r="M5" s="244"/>
    </row>
    <row r="6" spans="2:13" ht="12">
      <c r="B6" s="245" t="s">
        <v>269</v>
      </c>
      <c r="C6" s="246"/>
      <c r="D6" s="247" t="s">
        <v>38</v>
      </c>
      <c r="E6" s="246"/>
      <c r="F6" s="246"/>
      <c r="G6" s="246"/>
      <c r="H6" s="246"/>
      <c r="I6" s="248" t="s">
        <v>270</v>
      </c>
      <c r="J6" s="248" t="s">
        <v>271</v>
      </c>
      <c r="K6" s="249" t="s">
        <v>272</v>
      </c>
      <c r="L6" s="246"/>
      <c r="M6" s="250" t="s">
        <v>273</v>
      </c>
    </row>
    <row r="7" spans="2:13" ht="12">
      <c r="B7" s="251" t="s">
        <v>274</v>
      </c>
      <c r="C7" s="252">
        <v>3598</v>
      </c>
      <c r="D7" s="252">
        <v>2</v>
      </c>
      <c r="E7" s="252">
        <v>1425</v>
      </c>
      <c r="F7" s="252">
        <v>243</v>
      </c>
      <c r="G7" s="252">
        <v>956</v>
      </c>
      <c r="H7" s="252" t="s">
        <v>275</v>
      </c>
      <c r="I7" s="252">
        <v>132</v>
      </c>
      <c r="J7" s="252">
        <v>499</v>
      </c>
      <c r="K7" s="252" t="s">
        <v>275</v>
      </c>
      <c r="L7" s="252">
        <v>200</v>
      </c>
      <c r="M7" s="253" t="s">
        <v>275</v>
      </c>
    </row>
    <row r="8" spans="2:13" ht="12">
      <c r="B8" s="251" t="s">
        <v>276</v>
      </c>
      <c r="C8" s="252">
        <v>3162</v>
      </c>
      <c r="D8" s="252">
        <v>11</v>
      </c>
      <c r="E8" s="252">
        <v>1318</v>
      </c>
      <c r="F8" s="252">
        <v>218</v>
      </c>
      <c r="G8" s="252">
        <v>730</v>
      </c>
      <c r="H8" s="252" t="s">
        <v>275</v>
      </c>
      <c r="I8" s="252">
        <v>116</v>
      </c>
      <c r="J8" s="252">
        <v>439</v>
      </c>
      <c r="K8" s="252" t="s">
        <v>275</v>
      </c>
      <c r="L8" s="252">
        <v>200</v>
      </c>
      <c r="M8" s="253" t="s">
        <v>275</v>
      </c>
    </row>
    <row r="9" spans="2:13" ht="12">
      <c r="B9" s="251" t="s">
        <v>277</v>
      </c>
      <c r="C9" s="252">
        <v>3196</v>
      </c>
      <c r="D9" s="252">
        <v>24</v>
      </c>
      <c r="E9" s="252">
        <v>1121</v>
      </c>
      <c r="F9" s="252">
        <v>279</v>
      </c>
      <c r="G9" s="252">
        <v>750</v>
      </c>
      <c r="H9" s="252" t="s">
        <v>275</v>
      </c>
      <c r="I9" s="252">
        <v>203</v>
      </c>
      <c r="J9" s="252">
        <v>495</v>
      </c>
      <c r="K9" s="252" t="s">
        <v>275</v>
      </c>
      <c r="L9" s="252">
        <v>192</v>
      </c>
      <c r="M9" s="253" t="s">
        <v>275</v>
      </c>
    </row>
    <row r="10" spans="2:13" ht="12">
      <c r="B10" s="251" t="s">
        <v>278</v>
      </c>
      <c r="C10" s="252">
        <v>2919</v>
      </c>
      <c r="D10" s="252">
        <v>24</v>
      </c>
      <c r="E10" s="252">
        <v>1153</v>
      </c>
      <c r="F10" s="252">
        <v>264</v>
      </c>
      <c r="G10" s="252">
        <v>703</v>
      </c>
      <c r="H10" s="252" t="s">
        <v>275</v>
      </c>
      <c r="I10" s="252">
        <v>88</v>
      </c>
      <c r="J10" s="252">
        <v>329</v>
      </c>
      <c r="K10" s="252" t="s">
        <v>275</v>
      </c>
      <c r="L10" s="252">
        <v>207</v>
      </c>
      <c r="M10" s="253" t="s">
        <v>275</v>
      </c>
    </row>
    <row r="11" spans="2:13" ht="12">
      <c r="B11" s="251" t="s">
        <v>279</v>
      </c>
      <c r="C11" s="252">
        <v>3115</v>
      </c>
      <c r="D11" s="252">
        <v>8</v>
      </c>
      <c r="E11" s="252">
        <v>1282</v>
      </c>
      <c r="F11" s="252">
        <v>269</v>
      </c>
      <c r="G11" s="252">
        <v>701</v>
      </c>
      <c r="H11" s="252" t="s">
        <v>275</v>
      </c>
      <c r="I11" s="252">
        <v>108</v>
      </c>
      <c r="J11" s="252">
        <v>293</v>
      </c>
      <c r="K11" s="252" t="s">
        <v>275</v>
      </c>
      <c r="L11" s="252">
        <v>321</v>
      </c>
      <c r="M11" s="253" t="s">
        <v>275</v>
      </c>
    </row>
    <row r="12" spans="2:13" s="25" customFormat="1" ht="12">
      <c r="B12" s="254" t="s">
        <v>280</v>
      </c>
      <c r="C12" s="255">
        <v>3062</v>
      </c>
      <c r="D12" s="255">
        <v>12</v>
      </c>
      <c r="E12" s="255">
        <v>1359</v>
      </c>
      <c r="F12" s="255">
        <v>349</v>
      </c>
      <c r="G12" s="255">
        <v>675</v>
      </c>
      <c r="H12" s="255" t="s">
        <v>275</v>
      </c>
      <c r="I12" s="255">
        <v>80</v>
      </c>
      <c r="J12" s="255">
        <v>248</v>
      </c>
      <c r="K12" s="255" t="s">
        <v>275</v>
      </c>
      <c r="L12" s="255">
        <v>224</v>
      </c>
      <c r="M12" s="256" t="s">
        <v>275</v>
      </c>
    </row>
    <row r="13" spans="2:13" ht="12">
      <c r="B13" s="257"/>
      <c r="C13" s="258"/>
      <c r="D13" s="259"/>
      <c r="E13" s="259"/>
      <c r="F13" s="259"/>
      <c r="G13" s="259"/>
      <c r="H13" s="259"/>
      <c r="I13" s="259"/>
      <c r="J13" s="260"/>
      <c r="K13" s="260"/>
      <c r="L13" s="260"/>
      <c r="M13" s="261"/>
    </row>
    <row r="14" spans="2:13" ht="12">
      <c r="B14" s="240" t="s">
        <v>281</v>
      </c>
      <c r="C14" s="258" t="s">
        <v>275</v>
      </c>
      <c r="D14" s="259" t="s">
        <v>30</v>
      </c>
      <c r="E14" s="259" t="s">
        <v>30</v>
      </c>
      <c r="F14" s="259" t="s">
        <v>30</v>
      </c>
      <c r="G14" s="259" t="s">
        <v>30</v>
      </c>
      <c r="H14" s="259" t="s">
        <v>275</v>
      </c>
      <c r="I14" s="259" t="s">
        <v>275</v>
      </c>
      <c r="J14" s="259">
        <v>0</v>
      </c>
      <c r="K14" s="259">
        <v>0</v>
      </c>
      <c r="L14" s="259">
        <v>0</v>
      </c>
      <c r="M14" s="262">
        <v>0</v>
      </c>
    </row>
    <row r="15" spans="2:13" ht="12">
      <c r="B15" s="240" t="s">
        <v>282</v>
      </c>
      <c r="C15" s="258" t="s">
        <v>275</v>
      </c>
      <c r="D15" s="259" t="s">
        <v>30</v>
      </c>
      <c r="E15" s="259" t="s">
        <v>30</v>
      </c>
      <c r="F15" s="259" t="s">
        <v>30</v>
      </c>
      <c r="G15" s="259" t="s">
        <v>30</v>
      </c>
      <c r="H15" s="259">
        <v>0</v>
      </c>
      <c r="I15" s="259">
        <v>0</v>
      </c>
      <c r="J15" s="259">
        <v>0</v>
      </c>
      <c r="K15" s="259" t="s">
        <v>275</v>
      </c>
      <c r="L15" s="259">
        <v>0</v>
      </c>
      <c r="M15" s="262">
        <v>0</v>
      </c>
    </row>
    <row r="16" spans="2:13" ht="12">
      <c r="B16" s="240" t="s">
        <v>283</v>
      </c>
      <c r="C16" s="258">
        <v>1119</v>
      </c>
      <c r="D16" s="259" t="s">
        <v>30</v>
      </c>
      <c r="E16" s="259">
        <v>220</v>
      </c>
      <c r="F16" s="259">
        <v>292</v>
      </c>
      <c r="G16" s="259">
        <v>607</v>
      </c>
      <c r="H16" s="259">
        <v>0</v>
      </c>
      <c r="I16" s="259">
        <v>0</v>
      </c>
      <c r="J16" s="259">
        <v>0</v>
      </c>
      <c r="K16" s="259">
        <v>0</v>
      </c>
      <c r="L16" s="259">
        <v>0</v>
      </c>
      <c r="M16" s="262">
        <v>0</v>
      </c>
    </row>
    <row r="17" spans="2:13" ht="12">
      <c r="B17" s="263" t="s">
        <v>284</v>
      </c>
      <c r="C17" s="258" t="s">
        <v>275</v>
      </c>
      <c r="D17" s="259" t="s">
        <v>30</v>
      </c>
      <c r="E17" s="259" t="s">
        <v>275</v>
      </c>
      <c r="F17" s="259">
        <v>0</v>
      </c>
      <c r="G17" s="259">
        <v>0</v>
      </c>
      <c r="H17" s="259">
        <v>0</v>
      </c>
      <c r="I17" s="259">
        <v>0</v>
      </c>
      <c r="J17" s="259">
        <v>0</v>
      </c>
      <c r="K17" s="259">
        <v>0</v>
      </c>
      <c r="L17" s="259">
        <v>0</v>
      </c>
      <c r="M17" s="262">
        <v>0</v>
      </c>
    </row>
    <row r="18" spans="2:13" ht="12">
      <c r="B18" s="240" t="s">
        <v>285</v>
      </c>
      <c r="C18" s="258" t="s">
        <v>275</v>
      </c>
      <c r="D18" s="259" t="s">
        <v>30</v>
      </c>
      <c r="E18" s="259">
        <v>0</v>
      </c>
      <c r="F18" s="259">
        <v>0</v>
      </c>
      <c r="G18" s="259">
        <v>0</v>
      </c>
      <c r="H18" s="259">
        <v>0</v>
      </c>
      <c r="I18" s="259" t="s">
        <v>275</v>
      </c>
      <c r="J18" s="259" t="s">
        <v>275</v>
      </c>
      <c r="K18" s="259">
        <v>0</v>
      </c>
      <c r="L18" s="259">
        <v>0</v>
      </c>
      <c r="M18" s="262">
        <v>0</v>
      </c>
    </row>
    <row r="19" spans="2:13" ht="12">
      <c r="B19" s="240" t="s">
        <v>286</v>
      </c>
      <c r="C19" s="258">
        <v>278</v>
      </c>
      <c r="D19" s="259" t="s">
        <v>30</v>
      </c>
      <c r="E19" s="259" t="s">
        <v>275</v>
      </c>
      <c r="F19" s="259" t="s">
        <v>275</v>
      </c>
      <c r="G19" s="259">
        <v>0</v>
      </c>
      <c r="H19" s="259">
        <v>0</v>
      </c>
      <c r="I19" s="259">
        <v>0</v>
      </c>
      <c r="J19" s="259">
        <v>0</v>
      </c>
      <c r="K19" s="259">
        <v>0</v>
      </c>
      <c r="L19" s="259">
        <v>0</v>
      </c>
      <c r="M19" s="262">
        <v>0</v>
      </c>
    </row>
    <row r="20" spans="2:13" ht="12">
      <c r="B20" s="240" t="s">
        <v>287</v>
      </c>
      <c r="C20" s="258">
        <v>206</v>
      </c>
      <c r="D20" s="259" t="s">
        <v>30</v>
      </c>
      <c r="E20" s="259">
        <v>0</v>
      </c>
      <c r="F20" s="259">
        <v>0</v>
      </c>
      <c r="G20" s="259">
        <v>0</v>
      </c>
      <c r="H20" s="259">
        <v>0</v>
      </c>
      <c r="I20" s="259" t="s">
        <v>275</v>
      </c>
      <c r="J20" s="259" t="s">
        <v>275</v>
      </c>
      <c r="K20" s="259" t="s">
        <v>275</v>
      </c>
      <c r="L20" s="259">
        <v>0</v>
      </c>
      <c r="M20" s="262">
        <v>0</v>
      </c>
    </row>
    <row r="21" spans="2:13" ht="12">
      <c r="B21" s="240" t="s">
        <v>288</v>
      </c>
      <c r="C21" s="258">
        <v>316</v>
      </c>
      <c r="D21" s="259">
        <v>0</v>
      </c>
      <c r="E21" s="259">
        <v>193</v>
      </c>
      <c r="F21" s="259">
        <v>56</v>
      </c>
      <c r="G21" s="259">
        <v>67</v>
      </c>
      <c r="H21" s="259">
        <v>0</v>
      </c>
      <c r="I21" s="259">
        <v>0</v>
      </c>
      <c r="J21" s="259">
        <v>0</v>
      </c>
      <c r="K21" s="259">
        <v>0</v>
      </c>
      <c r="L21" s="259">
        <v>0</v>
      </c>
      <c r="M21" s="262">
        <v>0</v>
      </c>
    </row>
    <row r="22" spans="2:13" ht="12">
      <c r="B22" s="240" t="s">
        <v>289</v>
      </c>
      <c r="C22" s="258">
        <v>63</v>
      </c>
      <c r="D22" s="259" t="s">
        <v>30</v>
      </c>
      <c r="E22" s="259">
        <v>62</v>
      </c>
      <c r="F22" s="259" t="s">
        <v>275</v>
      </c>
      <c r="G22" s="259" t="s">
        <v>275</v>
      </c>
      <c r="H22" s="259">
        <v>0</v>
      </c>
      <c r="I22" s="259">
        <v>0</v>
      </c>
      <c r="J22" s="259">
        <v>0</v>
      </c>
      <c r="K22" s="259">
        <v>0</v>
      </c>
      <c r="L22" s="259">
        <v>0</v>
      </c>
      <c r="M22" s="262">
        <v>0</v>
      </c>
    </row>
    <row r="23" spans="2:13" ht="12">
      <c r="B23" s="240" t="s">
        <v>290</v>
      </c>
      <c r="C23" s="258">
        <v>167</v>
      </c>
      <c r="D23" s="259" t="s">
        <v>30</v>
      </c>
      <c r="E23" s="259">
        <v>167</v>
      </c>
      <c r="F23" s="259">
        <v>0</v>
      </c>
      <c r="G23" s="259">
        <v>0</v>
      </c>
      <c r="H23" s="259">
        <v>0</v>
      </c>
      <c r="I23" s="259">
        <v>0</v>
      </c>
      <c r="J23" s="259">
        <v>0</v>
      </c>
      <c r="K23" s="259">
        <v>0</v>
      </c>
      <c r="L23" s="259">
        <v>0</v>
      </c>
      <c r="M23" s="262">
        <v>0</v>
      </c>
    </row>
    <row r="24" spans="2:13" ht="12">
      <c r="B24" s="240" t="s">
        <v>291</v>
      </c>
      <c r="C24" s="258">
        <v>224</v>
      </c>
      <c r="D24" s="259" t="s">
        <v>30</v>
      </c>
      <c r="E24" s="259">
        <v>0</v>
      </c>
      <c r="F24" s="259">
        <v>0</v>
      </c>
      <c r="G24" s="259">
        <v>0</v>
      </c>
      <c r="H24" s="259">
        <v>0</v>
      </c>
      <c r="I24" s="259">
        <v>0</v>
      </c>
      <c r="J24" s="259">
        <v>0</v>
      </c>
      <c r="K24" s="259">
        <v>0</v>
      </c>
      <c r="L24" s="259">
        <v>224</v>
      </c>
      <c r="M24" s="262">
        <v>0</v>
      </c>
    </row>
    <row r="25" spans="2:13" ht="12">
      <c r="B25" s="240" t="s">
        <v>292</v>
      </c>
      <c r="C25" s="258">
        <v>81</v>
      </c>
      <c r="D25" s="259" t="s">
        <v>30</v>
      </c>
      <c r="E25" s="259">
        <v>81</v>
      </c>
      <c r="F25" s="259">
        <v>0</v>
      </c>
      <c r="G25" s="259">
        <v>0</v>
      </c>
      <c r="H25" s="259">
        <v>0</v>
      </c>
      <c r="I25" s="259">
        <v>0</v>
      </c>
      <c r="J25" s="259">
        <v>0</v>
      </c>
      <c r="K25" s="259">
        <v>0</v>
      </c>
      <c r="L25" s="259">
        <v>0</v>
      </c>
      <c r="M25" s="262">
        <v>0</v>
      </c>
    </row>
    <row r="26" spans="2:13" ht="12">
      <c r="B26" s="240" t="s">
        <v>293</v>
      </c>
      <c r="C26" s="258">
        <v>327</v>
      </c>
      <c r="D26" s="259">
        <v>7</v>
      </c>
      <c r="E26" s="259">
        <v>320</v>
      </c>
      <c r="F26" s="259">
        <v>0</v>
      </c>
      <c r="G26" s="259">
        <v>0</v>
      </c>
      <c r="H26" s="259">
        <v>0</v>
      </c>
      <c r="I26" s="259">
        <v>0</v>
      </c>
      <c r="J26" s="259">
        <v>0</v>
      </c>
      <c r="K26" s="259">
        <v>0</v>
      </c>
      <c r="L26" s="259">
        <v>0</v>
      </c>
      <c r="M26" s="262">
        <v>0</v>
      </c>
    </row>
    <row r="27" spans="2:13" ht="12">
      <c r="B27" s="240" t="s">
        <v>294</v>
      </c>
      <c r="C27" s="258">
        <v>28</v>
      </c>
      <c r="D27" s="259">
        <v>4</v>
      </c>
      <c r="E27" s="259">
        <v>24</v>
      </c>
      <c r="F27" s="259">
        <v>0</v>
      </c>
      <c r="G27" s="259">
        <v>0</v>
      </c>
      <c r="H27" s="259">
        <v>0</v>
      </c>
      <c r="I27" s="259">
        <v>0</v>
      </c>
      <c r="J27" s="259">
        <v>0</v>
      </c>
      <c r="K27" s="259">
        <v>0</v>
      </c>
      <c r="L27" s="259">
        <v>0</v>
      </c>
      <c r="M27" s="264" t="s">
        <v>295</v>
      </c>
    </row>
    <row r="28" spans="2:13" ht="12">
      <c r="B28" s="240" t="s">
        <v>296</v>
      </c>
      <c r="C28" s="258">
        <v>94</v>
      </c>
      <c r="D28" s="259" t="s">
        <v>275</v>
      </c>
      <c r="E28" s="259">
        <v>15</v>
      </c>
      <c r="F28" s="259" t="s">
        <v>275</v>
      </c>
      <c r="G28" s="259">
        <v>1</v>
      </c>
      <c r="H28" s="259">
        <v>0</v>
      </c>
      <c r="I28" s="259">
        <v>0</v>
      </c>
      <c r="J28" s="259" t="s">
        <v>275</v>
      </c>
      <c r="K28" s="259">
        <v>0</v>
      </c>
      <c r="L28" s="259">
        <v>0</v>
      </c>
      <c r="M28" s="265" t="s">
        <v>297</v>
      </c>
    </row>
    <row r="29" spans="2:13" ht="12">
      <c r="B29" s="240" t="s">
        <v>51</v>
      </c>
      <c r="C29" s="258" t="s">
        <v>275</v>
      </c>
      <c r="D29" s="259" t="s">
        <v>30</v>
      </c>
      <c r="E29" s="259">
        <v>0</v>
      </c>
      <c r="F29" s="259" t="s">
        <v>30</v>
      </c>
      <c r="G29" s="259" t="s">
        <v>30</v>
      </c>
      <c r="H29" s="259">
        <v>0</v>
      </c>
      <c r="I29" s="259">
        <v>0</v>
      </c>
      <c r="J29" s="259">
        <v>0</v>
      </c>
      <c r="K29" s="259">
        <v>0</v>
      </c>
      <c r="L29" s="259">
        <v>0</v>
      </c>
      <c r="M29" s="265" t="s">
        <v>275</v>
      </c>
    </row>
    <row r="30" spans="2:13" ht="12">
      <c r="B30" s="266"/>
      <c r="C30" s="267"/>
      <c r="D30" s="268"/>
      <c r="E30" s="268"/>
      <c r="F30" s="268"/>
      <c r="G30" s="268"/>
      <c r="H30" s="268"/>
      <c r="I30" s="268"/>
      <c r="J30" s="268"/>
      <c r="K30" s="268"/>
      <c r="L30" s="268"/>
      <c r="M30" s="269"/>
    </row>
    <row r="31" ht="12">
      <c r="B31" s="59" t="s">
        <v>305</v>
      </c>
    </row>
  </sheetData>
  <mergeCells count="1">
    <mergeCell ref="L3:M3"/>
  </mergeCells>
  <printOptions/>
  <pageMargins left="0.42" right="0.16"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M42"/>
  <sheetViews>
    <sheetView workbookViewId="0" topLeftCell="A1">
      <selection activeCell="A1" sqref="A1"/>
    </sheetView>
  </sheetViews>
  <sheetFormatPr defaultColWidth="9.00390625" defaultRowHeight="13.5"/>
  <cols>
    <col min="1" max="1" width="2.625" style="1" customWidth="1"/>
    <col min="2" max="2" width="12.125" style="1" customWidth="1"/>
    <col min="3" max="3" width="7.125" style="1" customWidth="1"/>
    <col min="4" max="8" width="6.625" style="1" customWidth="1"/>
    <col min="9" max="9" width="8.125" style="1" customWidth="1"/>
    <col min="10" max="13" width="7.125" style="1" customWidth="1"/>
    <col min="14" max="16384" width="9.00390625" style="1" customWidth="1"/>
  </cols>
  <sheetData>
    <row r="2" ht="14.25">
      <c r="B2" s="2" t="s">
        <v>0</v>
      </c>
    </row>
    <row r="3" ht="14.25">
      <c r="B3" s="2"/>
    </row>
    <row r="5" spans="2:13" ht="12">
      <c r="B5" s="3"/>
      <c r="C5" s="4"/>
      <c r="D5" s="5" t="s">
        <v>1</v>
      </c>
      <c r="E5" s="6"/>
      <c r="F5" s="6"/>
      <c r="G5" s="6"/>
      <c r="H5" s="6"/>
      <c r="I5" s="7"/>
      <c r="J5" s="8" t="s">
        <v>2</v>
      </c>
      <c r="K5" s="8"/>
      <c r="L5" s="8"/>
      <c r="M5" s="9"/>
    </row>
    <row r="6" spans="2:13" ht="12">
      <c r="B6" s="10" t="s">
        <v>3</v>
      </c>
      <c r="C6" s="11" t="s">
        <v>4</v>
      </c>
      <c r="D6" s="11" t="s">
        <v>5</v>
      </c>
      <c r="E6" s="11" t="s">
        <v>6</v>
      </c>
      <c r="F6" s="11" t="s">
        <v>7</v>
      </c>
      <c r="G6" s="11" t="s">
        <v>7</v>
      </c>
      <c r="H6" s="11" t="s">
        <v>8</v>
      </c>
      <c r="I6" s="12" t="s">
        <v>9</v>
      </c>
      <c r="J6" s="13" t="s">
        <v>10</v>
      </c>
      <c r="K6" s="13" t="s">
        <v>11</v>
      </c>
      <c r="L6" s="13" t="s">
        <v>12</v>
      </c>
      <c r="M6" s="14" t="s">
        <v>13</v>
      </c>
    </row>
    <row r="7" spans="2:13" ht="14.25" customHeight="1">
      <c r="B7" s="10" t="s">
        <v>14</v>
      </c>
      <c r="C7" s="11" t="s">
        <v>15</v>
      </c>
      <c r="D7" s="11"/>
      <c r="E7" s="11"/>
      <c r="F7" s="11" t="s">
        <v>16</v>
      </c>
      <c r="G7" s="11" t="s">
        <v>17</v>
      </c>
      <c r="H7" s="11"/>
      <c r="I7" s="12" t="s">
        <v>18</v>
      </c>
      <c r="J7" s="11" t="s">
        <v>19</v>
      </c>
      <c r="K7" s="15" t="s">
        <v>19</v>
      </c>
      <c r="L7" s="15" t="s">
        <v>19</v>
      </c>
      <c r="M7" s="12"/>
    </row>
    <row r="8" spans="2:13" ht="12">
      <c r="B8" s="16" t="s">
        <v>20</v>
      </c>
      <c r="C8" s="17"/>
      <c r="D8" s="18" t="s">
        <v>21</v>
      </c>
      <c r="E8" s="18" t="s">
        <v>22</v>
      </c>
      <c r="F8" s="18" t="s">
        <v>23</v>
      </c>
      <c r="G8" s="18" t="s">
        <v>23</v>
      </c>
      <c r="H8" s="18" t="s">
        <v>21</v>
      </c>
      <c r="I8" s="19" t="s">
        <v>24</v>
      </c>
      <c r="J8" s="20" t="s">
        <v>25</v>
      </c>
      <c r="K8" s="21" t="s">
        <v>26</v>
      </c>
      <c r="L8" s="21" t="s">
        <v>27</v>
      </c>
      <c r="M8" s="19" t="s">
        <v>28</v>
      </c>
    </row>
    <row r="9" spans="2:13" ht="12">
      <c r="B9" s="22" t="s">
        <v>29</v>
      </c>
      <c r="C9" s="23">
        <v>542</v>
      </c>
      <c r="D9" s="23">
        <v>512</v>
      </c>
      <c r="E9" s="23">
        <v>4</v>
      </c>
      <c r="F9" s="23" t="s">
        <v>30</v>
      </c>
      <c r="G9" s="23">
        <v>1</v>
      </c>
      <c r="H9" s="23">
        <v>22</v>
      </c>
      <c r="I9" s="24">
        <v>3</v>
      </c>
      <c r="J9" s="23">
        <v>321</v>
      </c>
      <c r="K9" s="23">
        <v>122</v>
      </c>
      <c r="L9" s="23">
        <v>37</v>
      </c>
      <c r="M9" s="24">
        <v>4</v>
      </c>
    </row>
    <row r="10" spans="2:13" ht="12">
      <c r="B10" s="22" t="s">
        <v>31</v>
      </c>
      <c r="C10" s="23">
        <v>518</v>
      </c>
      <c r="D10" s="23">
        <v>490</v>
      </c>
      <c r="E10" s="23">
        <v>4</v>
      </c>
      <c r="F10" s="23" t="s">
        <v>30</v>
      </c>
      <c r="G10" s="23">
        <v>1</v>
      </c>
      <c r="H10" s="23">
        <v>20</v>
      </c>
      <c r="I10" s="24">
        <v>3</v>
      </c>
      <c r="J10" s="23">
        <v>375</v>
      </c>
      <c r="K10" s="23">
        <v>93</v>
      </c>
      <c r="L10" s="23">
        <v>28</v>
      </c>
      <c r="M10" s="24">
        <v>8</v>
      </c>
    </row>
    <row r="11" spans="2:13" ht="12">
      <c r="B11" s="22" t="s">
        <v>32</v>
      </c>
      <c r="C11" s="23">
        <v>506</v>
      </c>
      <c r="D11" s="23">
        <v>480</v>
      </c>
      <c r="E11" s="23">
        <v>4</v>
      </c>
      <c r="F11" s="23" t="s">
        <v>30</v>
      </c>
      <c r="G11" s="23">
        <v>1</v>
      </c>
      <c r="H11" s="23">
        <v>18</v>
      </c>
      <c r="I11" s="24">
        <v>3</v>
      </c>
      <c r="J11" s="23">
        <v>317</v>
      </c>
      <c r="K11" s="23">
        <v>146</v>
      </c>
      <c r="L11" s="23">
        <v>24</v>
      </c>
      <c r="M11" s="24">
        <v>3</v>
      </c>
    </row>
    <row r="12" spans="2:13" ht="12">
      <c r="B12" s="22" t="s">
        <v>33</v>
      </c>
      <c r="C12" s="23">
        <v>473</v>
      </c>
      <c r="D12" s="23">
        <v>450</v>
      </c>
      <c r="E12" s="23">
        <v>3</v>
      </c>
      <c r="F12" s="23" t="s">
        <v>30</v>
      </c>
      <c r="G12" s="23">
        <v>1</v>
      </c>
      <c r="H12" s="23">
        <v>16</v>
      </c>
      <c r="I12" s="24">
        <v>3</v>
      </c>
      <c r="J12" s="23">
        <v>256</v>
      </c>
      <c r="K12" s="23">
        <v>133</v>
      </c>
      <c r="L12" s="23">
        <v>68</v>
      </c>
      <c r="M12" s="24">
        <v>16</v>
      </c>
    </row>
    <row r="13" spans="2:13" s="25" customFormat="1" ht="12">
      <c r="B13" s="26" t="s">
        <v>34</v>
      </c>
      <c r="C13" s="27">
        <v>504</v>
      </c>
      <c r="D13" s="27">
        <v>482</v>
      </c>
      <c r="E13" s="27">
        <v>4</v>
      </c>
      <c r="F13" s="27" t="s">
        <v>35</v>
      </c>
      <c r="G13" s="27">
        <v>3</v>
      </c>
      <c r="H13" s="27">
        <v>12</v>
      </c>
      <c r="I13" s="28">
        <v>3</v>
      </c>
      <c r="J13" s="27">
        <v>137</v>
      </c>
      <c r="K13" s="27">
        <v>210</v>
      </c>
      <c r="L13" s="27">
        <v>132</v>
      </c>
      <c r="M13" s="28">
        <v>25</v>
      </c>
    </row>
    <row r="14" spans="2:13" ht="12">
      <c r="B14" s="29"/>
      <c r="C14" s="30"/>
      <c r="D14" s="30"/>
      <c r="E14" s="30"/>
      <c r="F14" s="31"/>
      <c r="G14" s="30"/>
      <c r="H14" s="30"/>
      <c r="I14" s="32"/>
      <c r="J14" s="30"/>
      <c r="K14" s="30"/>
      <c r="L14" s="30"/>
      <c r="M14" s="32"/>
    </row>
    <row r="15" spans="2:13" ht="12">
      <c r="B15" s="33" t="s">
        <v>36</v>
      </c>
      <c r="C15" s="23"/>
      <c r="D15" s="23"/>
      <c r="E15" s="23"/>
      <c r="F15" s="23"/>
      <c r="G15" s="23"/>
      <c r="H15" s="23"/>
      <c r="I15" s="24"/>
      <c r="J15" s="23"/>
      <c r="K15" s="23"/>
      <c r="L15" s="23"/>
      <c r="M15" s="24"/>
    </row>
    <row r="16" spans="2:13" ht="12">
      <c r="B16" s="34" t="s">
        <v>37</v>
      </c>
      <c r="C16" s="23">
        <v>22</v>
      </c>
      <c r="D16" s="35">
        <v>22</v>
      </c>
      <c r="E16" s="35">
        <v>0</v>
      </c>
      <c r="F16" s="35">
        <v>0</v>
      </c>
      <c r="G16" s="35">
        <v>0</v>
      </c>
      <c r="H16" s="35">
        <v>0</v>
      </c>
      <c r="I16" s="36">
        <v>0</v>
      </c>
      <c r="J16" s="37">
        <v>17</v>
      </c>
      <c r="K16" s="38">
        <v>2</v>
      </c>
      <c r="L16" s="38">
        <v>3</v>
      </c>
      <c r="M16" s="39">
        <v>0</v>
      </c>
    </row>
    <row r="17" spans="2:13" ht="12">
      <c r="B17" s="34" t="s">
        <v>38</v>
      </c>
      <c r="C17" s="23">
        <v>2</v>
      </c>
      <c r="D17" s="35">
        <v>2</v>
      </c>
      <c r="E17" s="35">
        <v>0</v>
      </c>
      <c r="F17" s="35">
        <v>0</v>
      </c>
      <c r="G17" s="35">
        <v>0</v>
      </c>
      <c r="H17" s="35">
        <v>0</v>
      </c>
      <c r="I17" s="36">
        <v>0</v>
      </c>
      <c r="J17" s="37">
        <v>2</v>
      </c>
      <c r="K17" s="38">
        <v>0</v>
      </c>
      <c r="L17" s="38">
        <v>0</v>
      </c>
      <c r="M17" s="39">
        <v>0</v>
      </c>
    </row>
    <row r="18" spans="2:13" ht="12">
      <c r="B18" s="34" t="s">
        <v>39</v>
      </c>
      <c r="C18" s="23">
        <v>157</v>
      </c>
      <c r="D18" s="35">
        <v>148</v>
      </c>
      <c r="E18" s="35">
        <v>0</v>
      </c>
      <c r="F18" s="35">
        <v>0</v>
      </c>
      <c r="G18" s="35">
        <v>3</v>
      </c>
      <c r="H18" s="35">
        <v>6</v>
      </c>
      <c r="I18" s="36">
        <v>0</v>
      </c>
      <c r="J18" s="37">
        <v>65</v>
      </c>
      <c r="K18" s="38">
        <v>69</v>
      </c>
      <c r="L18" s="38">
        <v>23</v>
      </c>
      <c r="M18" s="39">
        <v>0</v>
      </c>
    </row>
    <row r="19" spans="2:13" ht="12">
      <c r="B19" s="40" t="s">
        <v>40</v>
      </c>
      <c r="C19" s="23">
        <v>169</v>
      </c>
      <c r="D19" s="35">
        <v>169</v>
      </c>
      <c r="E19" s="35">
        <v>0</v>
      </c>
      <c r="F19" s="35">
        <v>0</v>
      </c>
      <c r="G19" s="35">
        <v>0</v>
      </c>
      <c r="H19" s="35">
        <v>0</v>
      </c>
      <c r="I19" s="36">
        <v>0</v>
      </c>
      <c r="J19" s="37">
        <v>35</v>
      </c>
      <c r="K19" s="38">
        <v>96</v>
      </c>
      <c r="L19" s="38">
        <v>37</v>
      </c>
      <c r="M19" s="39">
        <v>1</v>
      </c>
    </row>
    <row r="20" spans="2:13" ht="12">
      <c r="B20" s="40" t="s">
        <v>41</v>
      </c>
      <c r="C20" s="23">
        <v>82</v>
      </c>
      <c r="D20" s="35">
        <v>81</v>
      </c>
      <c r="E20" s="35">
        <v>0</v>
      </c>
      <c r="F20" s="35">
        <v>0</v>
      </c>
      <c r="G20" s="35">
        <v>0</v>
      </c>
      <c r="H20" s="35">
        <v>1</v>
      </c>
      <c r="I20" s="36">
        <v>0</v>
      </c>
      <c r="J20" s="37">
        <v>12</v>
      </c>
      <c r="K20" s="38">
        <v>25</v>
      </c>
      <c r="L20" s="38">
        <v>34</v>
      </c>
      <c r="M20" s="39">
        <v>11</v>
      </c>
    </row>
    <row r="21" spans="2:13" ht="12">
      <c r="B21" s="40" t="s">
        <v>42</v>
      </c>
      <c r="C21" s="23">
        <v>33</v>
      </c>
      <c r="D21" s="35">
        <v>33</v>
      </c>
      <c r="E21" s="35">
        <v>0</v>
      </c>
      <c r="F21" s="35">
        <v>0</v>
      </c>
      <c r="G21" s="35">
        <v>0</v>
      </c>
      <c r="H21" s="35">
        <v>0</v>
      </c>
      <c r="I21" s="36">
        <v>0</v>
      </c>
      <c r="J21" s="37">
        <v>2</v>
      </c>
      <c r="K21" s="38">
        <v>9</v>
      </c>
      <c r="L21" s="38">
        <v>14</v>
      </c>
      <c r="M21" s="39">
        <v>8</v>
      </c>
    </row>
    <row r="22" spans="2:13" ht="12">
      <c r="B22" s="40" t="s">
        <v>43</v>
      </c>
      <c r="C22" s="23">
        <v>25</v>
      </c>
      <c r="D22" s="41">
        <v>24</v>
      </c>
      <c r="E22" s="41">
        <v>1</v>
      </c>
      <c r="F22" s="35">
        <v>0</v>
      </c>
      <c r="G22" s="35">
        <v>0</v>
      </c>
      <c r="H22" s="35">
        <v>0</v>
      </c>
      <c r="I22" s="36">
        <v>0</v>
      </c>
      <c r="J22" s="37">
        <v>0</v>
      </c>
      <c r="K22" s="38">
        <v>8</v>
      </c>
      <c r="L22" s="38">
        <v>15</v>
      </c>
      <c r="M22" s="39">
        <v>2</v>
      </c>
    </row>
    <row r="23" spans="2:13" ht="12">
      <c r="B23" s="40" t="s">
        <v>44</v>
      </c>
      <c r="C23" s="23">
        <v>1</v>
      </c>
      <c r="D23" s="35">
        <v>1</v>
      </c>
      <c r="E23" s="35">
        <v>0</v>
      </c>
      <c r="F23" s="35">
        <v>0</v>
      </c>
      <c r="G23" s="35">
        <v>0</v>
      </c>
      <c r="H23" s="35">
        <v>0</v>
      </c>
      <c r="I23" s="36">
        <v>0</v>
      </c>
      <c r="J23" s="37">
        <v>0</v>
      </c>
      <c r="K23" s="38">
        <v>0</v>
      </c>
      <c r="L23" s="38">
        <v>0</v>
      </c>
      <c r="M23" s="39">
        <v>1</v>
      </c>
    </row>
    <row r="24" spans="2:13" ht="12">
      <c r="B24" s="40" t="s">
        <v>45</v>
      </c>
      <c r="C24" s="23" t="s">
        <v>46</v>
      </c>
      <c r="D24" s="41">
        <v>0</v>
      </c>
      <c r="E24" s="35">
        <v>0</v>
      </c>
      <c r="F24" s="35">
        <v>0</v>
      </c>
      <c r="G24" s="35">
        <v>0</v>
      </c>
      <c r="H24" s="35">
        <v>0</v>
      </c>
      <c r="I24" s="36">
        <v>0</v>
      </c>
      <c r="J24" s="37">
        <v>0</v>
      </c>
      <c r="K24" s="38">
        <v>0</v>
      </c>
      <c r="L24" s="38">
        <v>0</v>
      </c>
      <c r="M24" s="39">
        <v>0</v>
      </c>
    </row>
    <row r="25" spans="2:13" ht="12">
      <c r="B25" s="40" t="s">
        <v>47</v>
      </c>
      <c r="C25" s="23">
        <v>1</v>
      </c>
      <c r="D25" s="35">
        <v>0</v>
      </c>
      <c r="E25" s="35">
        <v>0</v>
      </c>
      <c r="F25" s="35">
        <v>0</v>
      </c>
      <c r="G25" s="35">
        <v>0</v>
      </c>
      <c r="H25" s="35">
        <v>0</v>
      </c>
      <c r="I25" s="42">
        <v>1</v>
      </c>
      <c r="J25" s="37">
        <v>1</v>
      </c>
      <c r="K25" s="38">
        <v>0</v>
      </c>
      <c r="L25" s="38">
        <v>0</v>
      </c>
      <c r="M25" s="39">
        <v>0</v>
      </c>
    </row>
    <row r="26" spans="2:13" ht="12">
      <c r="B26" s="40" t="s">
        <v>48</v>
      </c>
      <c r="C26" s="23">
        <v>2</v>
      </c>
      <c r="D26" s="41">
        <v>1</v>
      </c>
      <c r="E26" s="41">
        <v>1</v>
      </c>
      <c r="F26" s="35">
        <v>0</v>
      </c>
      <c r="G26" s="35">
        <v>0</v>
      </c>
      <c r="H26" s="35">
        <v>0</v>
      </c>
      <c r="I26" s="36">
        <v>0</v>
      </c>
      <c r="J26" s="37">
        <v>0</v>
      </c>
      <c r="K26" s="38">
        <v>0</v>
      </c>
      <c r="L26" s="38">
        <v>2</v>
      </c>
      <c r="M26" s="39">
        <v>0</v>
      </c>
    </row>
    <row r="27" spans="2:13" ht="12">
      <c r="B27" s="40" t="s">
        <v>49</v>
      </c>
      <c r="C27" s="23">
        <v>2</v>
      </c>
      <c r="D27" s="35">
        <v>0</v>
      </c>
      <c r="E27" s="41">
        <v>1</v>
      </c>
      <c r="F27" s="35">
        <v>0</v>
      </c>
      <c r="G27" s="35">
        <v>0</v>
      </c>
      <c r="H27" s="35">
        <v>0</v>
      </c>
      <c r="I27" s="42">
        <v>1</v>
      </c>
      <c r="J27" s="37">
        <v>0</v>
      </c>
      <c r="K27" s="38">
        <v>0</v>
      </c>
      <c r="L27" s="38">
        <v>2</v>
      </c>
      <c r="M27" s="39">
        <v>0</v>
      </c>
    </row>
    <row r="28" spans="2:13" ht="12">
      <c r="B28" s="34" t="s">
        <v>50</v>
      </c>
      <c r="C28" s="23">
        <v>7</v>
      </c>
      <c r="D28" s="41">
        <v>1</v>
      </c>
      <c r="E28" s="35">
        <v>1</v>
      </c>
      <c r="F28" s="35">
        <v>0</v>
      </c>
      <c r="G28" s="35">
        <v>0</v>
      </c>
      <c r="H28" s="35">
        <v>5</v>
      </c>
      <c r="I28" s="36">
        <v>0</v>
      </c>
      <c r="J28" s="37">
        <v>3</v>
      </c>
      <c r="K28" s="38">
        <v>1</v>
      </c>
      <c r="L28" s="38">
        <v>2</v>
      </c>
      <c r="M28" s="39">
        <v>1</v>
      </c>
    </row>
    <row r="29" spans="2:13" ht="12">
      <c r="B29" s="34" t="s">
        <v>51</v>
      </c>
      <c r="C29" s="23">
        <v>1</v>
      </c>
      <c r="D29" s="35">
        <v>0</v>
      </c>
      <c r="E29" s="35">
        <v>0</v>
      </c>
      <c r="F29" s="35">
        <v>0</v>
      </c>
      <c r="G29" s="41">
        <v>0</v>
      </c>
      <c r="H29" s="35">
        <v>0</v>
      </c>
      <c r="I29" s="43">
        <v>1</v>
      </c>
      <c r="J29" s="37">
        <v>0</v>
      </c>
      <c r="K29" s="38">
        <v>0</v>
      </c>
      <c r="L29" s="38">
        <v>0</v>
      </c>
      <c r="M29" s="39">
        <v>1</v>
      </c>
    </row>
    <row r="30" spans="2:13" ht="12">
      <c r="B30" s="34"/>
      <c r="C30" s="23"/>
      <c r="D30" s="44"/>
      <c r="E30" s="44"/>
      <c r="F30" s="44"/>
      <c r="G30" s="44"/>
      <c r="H30" s="44"/>
      <c r="I30" s="45"/>
      <c r="J30" s="23"/>
      <c r="K30" s="23"/>
      <c r="L30" s="23"/>
      <c r="M30" s="24"/>
    </row>
    <row r="31" spans="2:13" ht="12">
      <c r="B31" s="33" t="s">
        <v>52</v>
      </c>
      <c r="C31" s="23"/>
      <c r="D31" s="44"/>
      <c r="E31" s="44"/>
      <c r="F31" s="44"/>
      <c r="G31" s="44"/>
      <c r="H31" s="44"/>
      <c r="I31" s="45"/>
      <c r="J31" s="23"/>
      <c r="K31" s="23"/>
      <c r="L31" s="23"/>
      <c r="M31" s="24"/>
    </row>
    <row r="32" spans="2:13" ht="12">
      <c r="B32" s="34" t="s">
        <v>53</v>
      </c>
      <c r="C32" s="46">
        <v>56</v>
      </c>
      <c r="D32" s="35">
        <v>55</v>
      </c>
      <c r="E32" s="35">
        <v>0</v>
      </c>
      <c r="F32" s="35">
        <v>0</v>
      </c>
      <c r="G32" s="35">
        <v>0</v>
      </c>
      <c r="H32" s="35">
        <v>1</v>
      </c>
      <c r="I32" s="47">
        <v>0</v>
      </c>
      <c r="J32" s="38">
        <v>23</v>
      </c>
      <c r="K32" s="38">
        <v>14</v>
      </c>
      <c r="L32" s="38">
        <v>19</v>
      </c>
      <c r="M32" s="39">
        <v>0</v>
      </c>
    </row>
    <row r="33" spans="2:13" ht="12">
      <c r="B33" s="34" t="s">
        <v>54</v>
      </c>
      <c r="C33" s="46">
        <v>87</v>
      </c>
      <c r="D33" s="41">
        <v>86</v>
      </c>
      <c r="E33" s="41">
        <v>1</v>
      </c>
      <c r="F33" s="35">
        <v>0</v>
      </c>
      <c r="G33" s="35">
        <v>0</v>
      </c>
      <c r="H33" s="35">
        <v>0</v>
      </c>
      <c r="I33" s="47">
        <v>0</v>
      </c>
      <c r="J33" s="38">
        <v>16</v>
      </c>
      <c r="K33" s="38">
        <v>39</v>
      </c>
      <c r="L33" s="38">
        <v>29</v>
      </c>
      <c r="M33" s="39">
        <v>3</v>
      </c>
    </row>
    <row r="34" spans="2:13" ht="12">
      <c r="B34" s="34" t="s">
        <v>55</v>
      </c>
      <c r="C34" s="46">
        <v>94</v>
      </c>
      <c r="D34" s="41">
        <v>91</v>
      </c>
      <c r="E34" s="35">
        <v>0</v>
      </c>
      <c r="F34" s="35">
        <v>0</v>
      </c>
      <c r="G34" s="41" t="s">
        <v>30</v>
      </c>
      <c r="H34" s="41">
        <v>3</v>
      </c>
      <c r="I34" s="47">
        <v>0</v>
      </c>
      <c r="J34" s="38">
        <v>18</v>
      </c>
      <c r="K34" s="38">
        <v>13</v>
      </c>
      <c r="L34" s="38">
        <v>44</v>
      </c>
      <c r="M34" s="39">
        <v>19</v>
      </c>
    </row>
    <row r="35" spans="2:13" ht="12">
      <c r="B35" s="34" t="s">
        <v>56</v>
      </c>
      <c r="C35" s="46">
        <v>51</v>
      </c>
      <c r="D35" s="35">
        <v>46</v>
      </c>
      <c r="E35" s="41">
        <v>1</v>
      </c>
      <c r="F35" s="35">
        <v>0</v>
      </c>
      <c r="G35" s="35">
        <v>0</v>
      </c>
      <c r="H35" s="41">
        <v>2</v>
      </c>
      <c r="I35" s="48">
        <v>2</v>
      </c>
      <c r="J35" s="38">
        <v>21</v>
      </c>
      <c r="K35" s="38">
        <v>22</v>
      </c>
      <c r="L35" s="38">
        <v>8</v>
      </c>
      <c r="M35" s="39">
        <v>0</v>
      </c>
    </row>
    <row r="36" spans="2:13" ht="12">
      <c r="B36" s="34" t="s">
        <v>57</v>
      </c>
      <c r="C36" s="46">
        <v>34</v>
      </c>
      <c r="D36" s="35">
        <v>32</v>
      </c>
      <c r="E36" s="35">
        <v>0</v>
      </c>
      <c r="F36" s="35">
        <v>0</v>
      </c>
      <c r="G36" s="35">
        <v>0</v>
      </c>
      <c r="H36" s="35">
        <v>2</v>
      </c>
      <c r="I36" s="47">
        <v>0</v>
      </c>
      <c r="J36" s="38">
        <v>7</v>
      </c>
      <c r="K36" s="38">
        <v>19</v>
      </c>
      <c r="L36" s="38">
        <v>6</v>
      </c>
      <c r="M36" s="39">
        <v>2</v>
      </c>
    </row>
    <row r="37" spans="2:13" ht="12">
      <c r="B37" s="34" t="s">
        <v>58</v>
      </c>
      <c r="C37" s="46">
        <v>55</v>
      </c>
      <c r="D37" s="35">
        <v>50</v>
      </c>
      <c r="E37" s="35">
        <v>1</v>
      </c>
      <c r="F37" s="35">
        <v>0</v>
      </c>
      <c r="G37" s="35">
        <v>0</v>
      </c>
      <c r="H37" s="41">
        <v>3</v>
      </c>
      <c r="I37" s="48">
        <v>1</v>
      </c>
      <c r="J37" s="38">
        <v>15</v>
      </c>
      <c r="K37" s="38">
        <v>33</v>
      </c>
      <c r="L37" s="38">
        <v>6</v>
      </c>
      <c r="M37" s="39">
        <v>1</v>
      </c>
    </row>
    <row r="38" spans="2:13" ht="12">
      <c r="B38" s="34" t="s">
        <v>59</v>
      </c>
      <c r="C38" s="46">
        <v>42</v>
      </c>
      <c r="D38" s="35">
        <v>39</v>
      </c>
      <c r="E38" s="35">
        <v>0</v>
      </c>
      <c r="F38" s="35">
        <v>0</v>
      </c>
      <c r="G38" s="35">
        <v>3</v>
      </c>
      <c r="H38" s="35">
        <v>0</v>
      </c>
      <c r="I38" s="47">
        <v>0</v>
      </c>
      <c r="J38" s="38">
        <v>13</v>
      </c>
      <c r="K38" s="38">
        <v>22</v>
      </c>
      <c r="L38" s="38">
        <v>7</v>
      </c>
      <c r="M38" s="39">
        <v>0</v>
      </c>
    </row>
    <row r="39" spans="2:13" ht="12">
      <c r="B39" s="49" t="s">
        <v>60</v>
      </c>
      <c r="C39" s="50">
        <v>85</v>
      </c>
      <c r="D39" s="51">
        <v>83</v>
      </c>
      <c r="E39" s="51">
        <v>1</v>
      </c>
      <c r="F39" s="52">
        <v>0</v>
      </c>
      <c r="G39" s="52">
        <v>0</v>
      </c>
      <c r="H39" s="51">
        <v>1</v>
      </c>
      <c r="I39" s="53">
        <v>0</v>
      </c>
      <c r="J39" s="54">
        <v>24</v>
      </c>
      <c r="K39" s="54">
        <v>48</v>
      </c>
      <c r="L39" s="54">
        <v>13</v>
      </c>
      <c r="M39" s="55">
        <v>0</v>
      </c>
    </row>
    <row r="40" spans="2:13" ht="12">
      <c r="B40" s="56" t="s">
        <v>61</v>
      </c>
      <c r="C40" s="57"/>
      <c r="D40" s="57"/>
      <c r="E40" s="57"/>
      <c r="F40" s="57"/>
      <c r="G40" s="57"/>
      <c r="H40" s="57"/>
      <c r="I40" s="57"/>
      <c r="J40" s="58"/>
      <c r="K40" s="58"/>
      <c r="L40" s="58"/>
      <c r="M40" s="58"/>
    </row>
    <row r="41" spans="2:13" ht="12">
      <c r="B41" s="56" t="s">
        <v>62</v>
      </c>
      <c r="C41" s="57"/>
      <c r="D41" s="57"/>
      <c r="E41" s="57"/>
      <c r="F41" s="57"/>
      <c r="G41" s="57"/>
      <c r="H41" s="57"/>
      <c r="I41" s="57"/>
      <c r="J41" s="58"/>
      <c r="K41" s="58"/>
      <c r="L41" s="58"/>
      <c r="M41" s="58"/>
    </row>
    <row r="42" spans="2:13" ht="12">
      <c r="B42" s="59" t="s">
        <v>305</v>
      </c>
      <c r="C42" s="60"/>
      <c r="D42" s="60"/>
      <c r="E42" s="60"/>
      <c r="F42" s="60"/>
      <c r="G42" s="60"/>
      <c r="H42" s="60"/>
      <c r="I42" s="60"/>
      <c r="J42" s="61"/>
      <c r="K42" s="61"/>
      <c r="L42" s="61"/>
      <c r="M42" s="61"/>
    </row>
  </sheetData>
  <printOptions/>
  <pageMargins left="0.43" right="0.16" top="1" bottom="1" header="0.512" footer="0.51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B2:L15"/>
  <sheetViews>
    <sheetView workbookViewId="0" topLeftCell="A1">
      <selection activeCell="A1" sqref="A1"/>
    </sheetView>
  </sheetViews>
  <sheetFormatPr defaultColWidth="9.00390625" defaultRowHeight="13.5"/>
  <cols>
    <col min="1" max="1" width="2.625" style="62" customWidth="1"/>
    <col min="2" max="2" width="18.50390625" style="62" customWidth="1"/>
    <col min="3" max="3" width="8.125" style="62" customWidth="1"/>
    <col min="4" max="4" width="7.625" style="62" customWidth="1"/>
    <col min="5" max="5" width="8.125" style="62" customWidth="1"/>
    <col min="6" max="6" width="7.625" style="62" customWidth="1"/>
    <col min="7" max="7" width="8.625" style="62" customWidth="1"/>
    <col min="8" max="11" width="7.625" style="62" customWidth="1"/>
    <col min="12" max="12" width="14.625" style="62" customWidth="1"/>
    <col min="13" max="16384" width="9.00390625" style="62" customWidth="1"/>
  </cols>
  <sheetData>
    <row r="2" ht="14.25">
      <c r="B2" s="63" t="s">
        <v>65</v>
      </c>
    </row>
    <row r="3" ht="12">
      <c r="L3" s="64" t="s">
        <v>66</v>
      </c>
    </row>
    <row r="4" spans="2:12" ht="15" customHeight="1">
      <c r="B4" s="65"/>
      <c r="C4" s="276" t="s">
        <v>67</v>
      </c>
      <c r="D4" s="66" t="s">
        <v>68</v>
      </c>
      <c r="E4" s="66"/>
      <c r="F4" s="66"/>
      <c r="G4" s="66"/>
      <c r="H4" s="66"/>
      <c r="I4" s="66" t="s">
        <v>69</v>
      </c>
      <c r="J4" s="66"/>
      <c r="K4" s="66"/>
      <c r="L4" s="67" t="s">
        <v>70</v>
      </c>
    </row>
    <row r="5" spans="2:12" ht="15" customHeight="1">
      <c r="B5" s="68" t="s">
        <v>71</v>
      </c>
      <c r="C5" s="277"/>
      <c r="D5" s="69" t="s">
        <v>72</v>
      </c>
      <c r="E5" s="69" t="s">
        <v>73</v>
      </c>
      <c r="F5" s="70" t="s">
        <v>74</v>
      </c>
      <c r="G5" s="70"/>
      <c r="H5" s="70"/>
      <c r="I5" s="279" t="s">
        <v>75</v>
      </c>
      <c r="J5" s="279" t="s">
        <v>76</v>
      </c>
      <c r="K5" s="279" t="s">
        <v>77</v>
      </c>
      <c r="L5" s="71" t="s">
        <v>78</v>
      </c>
    </row>
    <row r="6" spans="2:12" ht="15" customHeight="1">
      <c r="B6" s="72"/>
      <c r="C6" s="278"/>
      <c r="D6" s="73" t="s">
        <v>79</v>
      </c>
      <c r="E6" s="73" t="s">
        <v>79</v>
      </c>
      <c r="F6" s="73" t="s">
        <v>80</v>
      </c>
      <c r="G6" s="73" t="s">
        <v>81</v>
      </c>
      <c r="H6" s="73" t="s">
        <v>82</v>
      </c>
      <c r="I6" s="280"/>
      <c r="J6" s="280"/>
      <c r="K6" s="280"/>
      <c r="L6" s="74" t="s">
        <v>83</v>
      </c>
    </row>
    <row r="7" spans="2:12" ht="15" customHeight="1">
      <c r="B7" s="75"/>
      <c r="C7" s="76"/>
      <c r="D7" s="76" t="s">
        <v>84</v>
      </c>
      <c r="E7" s="76" t="s">
        <v>84</v>
      </c>
      <c r="F7" s="76" t="s">
        <v>84</v>
      </c>
      <c r="G7" s="76" t="s">
        <v>85</v>
      </c>
      <c r="H7" s="76" t="s">
        <v>86</v>
      </c>
      <c r="I7" s="76" t="s">
        <v>87</v>
      </c>
      <c r="J7" s="76" t="s">
        <v>87</v>
      </c>
      <c r="K7" s="76" t="s">
        <v>87</v>
      </c>
      <c r="L7" s="77" t="s">
        <v>88</v>
      </c>
    </row>
    <row r="8" spans="2:12" ht="19.5" customHeight="1">
      <c r="B8" s="78" t="s">
        <v>89</v>
      </c>
      <c r="C8" s="79">
        <f>SUM(C9:C14)</f>
        <v>504</v>
      </c>
      <c r="D8" s="79">
        <f aca="true" t="shared" si="0" ref="D8:K8">SUM(D9:D14)</f>
        <v>13</v>
      </c>
      <c r="E8" s="79">
        <f t="shared" si="0"/>
        <v>296</v>
      </c>
      <c r="F8" s="79">
        <f t="shared" si="0"/>
        <v>419</v>
      </c>
      <c r="G8" s="80">
        <f t="shared" si="0"/>
        <v>2496.8100000000004</v>
      </c>
      <c r="H8" s="79">
        <f t="shared" si="0"/>
        <v>25793</v>
      </c>
      <c r="I8" s="79">
        <f t="shared" si="0"/>
        <v>907</v>
      </c>
      <c r="J8" s="79">
        <f t="shared" si="0"/>
        <v>736</v>
      </c>
      <c r="K8" s="79">
        <f t="shared" si="0"/>
        <v>171</v>
      </c>
      <c r="L8" s="81">
        <v>511</v>
      </c>
    </row>
    <row r="9" spans="2:12" ht="15" customHeight="1">
      <c r="B9" s="68" t="s">
        <v>5</v>
      </c>
      <c r="C9" s="76">
        <v>482</v>
      </c>
      <c r="D9" s="76">
        <v>13</v>
      </c>
      <c r="E9" s="76">
        <v>239</v>
      </c>
      <c r="F9" s="76">
        <v>404</v>
      </c>
      <c r="G9" s="82">
        <v>1532.06</v>
      </c>
      <c r="H9" s="76">
        <v>22245</v>
      </c>
      <c r="I9" s="76">
        <v>634</v>
      </c>
      <c r="J9" s="76">
        <v>566</v>
      </c>
      <c r="K9" s="76">
        <v>68</v>
      </c>
      <c r="L9" s="77">
        <v>503</v>
      </c>
    </row>
    <row r="10" spans="2:12" ht="15" customHeight="1">
      <c r="B10" s="68" t="s">
        <v>6</v>
      </c>
      <c r="C10" s="76">
        <v>4</v>
      </c>
      <c r="D10" s="76" t="s">
        <v>30</v>
      </c>
      <c r="E10" s="76">
        <v>1</v>
      </c>
      <c r="F10" s="76">
        <v>9</v>
      </c>
      <c r="G10" s="82">
        <v>400.36</v>
      </c>
      <c r="H10" s="76">
        <v>1634</v>
      </c>
      <c r="I10" s="76">
        <v>52</v>
      </c>
      <c r="J10" s="76" t="s">
        <v>30</v>
      </c>
      <c r="K10" s="76">
        <v>52</v>
      </c>
      <c r="L10" s="77">
        <v>12508</v>
      </c>
    </row>
    <row r="11" spans="2:12" ht="15" customHeight="1">
      <c r="B11" s="68" t="s">
        <v>90</v>
      </c>
      <c r="C11" s="76" t="s">
        <v>30</v>
      </c>
      <c r="D11" s="76" t="s">
        <v>30</v>
      </c>
      <c r="E11" s="76" t="s">
        <v>30</v>
      </c>
      <c r="F11" s="76" t="s">
        <v>30</v>
      </c>
      <c r="G11" s="76" t="s">
        <v>30</v>
      </c>
      <c r="H11" s="76" t="s">
        <v>30</v>
      </c>
      <c r="I11" s="76" t="s">
        <v>91</v>
      </c>
      <c r="J11" s="76" t="s">
        <v>30</v>
      </c>
      <c r="K11" s="76" t="s">
        <v>30</v>
      </c>
      <c r="L11" s="77" t="s">
        <v>30</v>
      </c>
    </row>
    <row r="12" spans="2:12" ht="15" customHeight="1">
      <c r="B12" s="68" t="s">
        <v>92</v>
      </c>
      <c r="C12" s="76">
        <v>3</v>
      </c>
      <c r="D12" s="76" t="s">
        <v>30</v>
      </c>
      <c r="E12" s="76">
        <v>29</v>
      </c>
      <c r="F12" s="76" t="s">
        <v>91</v>
      </c>
      <c r="G12" s="82" t="s">
        <v>91</v>
      </c>
      <c r="H12" s="76" t="s">
        <v>91</v>
      </c>
      <c r="I12" s="76">
        <v>32</v>
      </c>
      <c r="J12" s="76">
        <v>32</v>
      </c>
      <c r="K12" s="76" t="s">
        <v>91</v>
      </c>
      <c r="L12" s="77" t="s">
        <v>93</v>
      </c>
    </row>
    <row r="13" spans="2:12" ht="15" customHeight="1">
      <c r="B13" s="68" t="s">
        <v>94</v>
      </c>
      <c r="C13" s="76">
        <v>12</v>
      </c>
      <c r="D13" s="76" t="s">
        <v>30</v>
      </c>
      <c r="E13" s="76">
        <v>27</v>
      </c>
      <c r="F13" s="76">
        <v>4</v>
      </c>
      <c r="G13" s="82">
        <v>14.39</v>
      </c>
      <c r="H13" s="76">
        <v>134</v>
      </c>
      <c r="I13" s="76">
        <v>145</v>
      </c>
      <c r="J13" s="76">
        <v>138</v>
      </c>
      <c r="K13" s="76">
        <v>7</v>
      </c>
      <c r="L13" s="77">
        <v>398</v>
      </c>
    </row>
    <row r="14" spans="2:12" ht="15" customHeight="1">
      <c r="B14" s="83" t="s">
        <v>95</v>
      </c>
      <c r="C14" s="84">
        <v>3</v>
      </c>
      <c r="D14" s="84" t="s">
        <v>30</v>
      </c>
      <c r="E14" s="84" t="s">
        <v>30</v>
      </c>
      <c r="F14" s="84">
        <v>2</v>
      </c>
      <c r="G14" s="85">
        <v>550</v>
      </c>
      <c r="H14" s="84">
        <v>1780</v>
      </c>
      <c r="I14" s="86">
        <v>44</v>
      </c>
      <c r="J14" s="84" t="s">
        <v>30</v>
      </c>
      <c r="K14" s="84">
        <v>44</v>
      </c>
      <c r="L14" s="87" t="s">
        <v>93</v>
      </c>
    </row>
    <row r="15" ht="12">
      <c r="B15" s="62" t="s">
        <v>96</v>
      </c>
    </row>
  </sheetData>
  <mergeCells count="4">
    <mergeCell ref="C4:C6"/>
    <mergeCell ref="I5:I6"/>
    <mergeCell ref="J5:J6"/>
    <mergeCell ref="K5:K6"/>
  </mergeCells>
  <printOptions/>
  <pageMargins left="0.16" right="0.16" top="1" bottom="1" header="0.512" footer="0.51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B2:K30"/>
  <sheetViews>
    <sheetView workbookViewId="0" topLeftCell="A1">
      <selection activeCell="A1" sqref="A1"/>
    </sheetView>
  </sheetViews>
  <sheetFormatPr defaultColWidth="9.00390625" defaultRowHeight="13.5"/>
  <cols>
    <col min="1" max="1" width="2.625" style="88" customWidth="1"/>
    <col min="2" max="2" width="11.75390625" style="88" customWidth="1"/>
    <col min="3" max="16384" width="9.00390625" style="88" customWidth="1"/>
  </cols>
  <sheetData>
    <row r="2" ht="14.25">
      <c r="B2" s="89" t="s">
        <v>97</v>
      </c>
    </row>
    <row r="3" ht="14.25">
      <c r="B3" s="90"/>
    </row>
    <row r="4" ht="12.75" thickBot="1">
      <c r="K4" s="91" t="s">
        <v>98</v>
      </c>
    </row>
    <row r="5" spans="2:11" ht="12.75" thickTop="1">
      <c r="B5" s="92" t="s">
        <v>99</v>
      </c>
      <c r="C5" s="93"/>
      <c r="D5" s="93"/>
      <c r="E5" s="93"/>
      <c r="F5" s="93"/>
      <c r="G5" s="93"/>
      <c r="H5" s="93"/>
      <c r="I5" s="93"/>
      <c r="J5" s="93"/>
      <c r="K5" s="94"/>
    </row>
    <row r="6" spans="2:11" ht="12">
      <c r="B6" s="95"/>
      <c r="C6" s="15" t="s">
        <v>89</v>
      </c>
      <c r="D6" s="15" t="s">
        <v>100</v>
      </c>
      <c r="E6" s="15" t="s">
        <v>101</v>
      </c>
      <c r="F6" s="15" t="s">
        <v>102</v>
      </c>
      <c r="G6" s="15" t="s">
        <v>103</v>
      </c>
      <c r="H6" s="15" t="s">
        <v>104</v>
      </c>
      <c r="I6" s="15" t="s">
        <v>105</v>
      </c>
      <c r="J6" s="15" t="s">
        <v>106</v>
      </c>
      <c r="K6" s="96" t="s">
        <v>107</v>
      </c>
    </row>
    <row r="7" spans="2:11" ht="12">
      <c r="B7" s="97" t="s">
        <v>108</v>
      </c>
      <c r="C7" s="20"/>
      <c r="D7" s="20"/>
      <c r="E7" s="20"/>
      <c r="F7" s="20"/>
      <c r="G7" s="20"/>
      <c r="H7" s="20"/>
      <c r="I7" s="20"/>
      <c r="J7" s="20"/>
      <c r="K7" s="98"/>
    </row>
    <row r="8" spans="2:11" ht="12">
      <c r="B8" s="40" t="s">
        <v>109</v>
      </c>
      <c r="C8" s="13">
        <v>615</v>
      </c>
      <c r="D8" s="13">
        <v>31</v>
      </c>
      <c r="E8" s="13">
        <v>96</v>
      </c>
      <c r="F8" s="13">
        <v>194</v>
      </c>
      <c r="G8" s="13">
        <v>63</v>
      </c>
      <c r="H8" s="13">
        <v>44</v>
      </c>
      <c r="I8" s="13">
        <v>50</v>
      </c>
      <c r="J8" s="13">
        <v>40</v>
      </c>
      <c r="K8" s="99">
        <v>97</v>
      </c>
    </row>
    <row r="9" spans="2:11" ht="12">
      <c r="B9" s="40" t="s">
        <v>110</v>
      </c>
      <c r="C9" s="13">
        <v>533</v>
      </c>
      <c r="D9" s="13">
        <v>28</v>
      </c>
      <c r="E9" s="13">
        <v>106</v>
      </c>
      <c r="F9" s="13">
        <v>115</v>
      </c>
      <c r="G9" s="13">
        <v>59</v>
      </c>
      <c r="H9" s="13">
        <v>44</v>
      </c>
      <c r="I9" s="13">
        <v>48</v>
      </c>
      <c r="J9" s="13">
        <v>39</v>
      </c>
      <c r="K9" s="99">
        <v>94</v>
      </c>
    </row>
    <row r="10" spans="2:11" ht="12">
      <c r="B10" s="40" t="s">
        <v>111</v>
      </c>
      <c r="C10" s="13">
        <v>515</v>
      </c>
      <c r="D10" s="13">
        <v>33</v>
      </c>
      <c r="E10" s="13">
        <v>99</v>
      </c>
      <c r="F10" s="13">
        <v>104</v>
      </c>
      <c r="G10" s="13">
        <v>62</v>
      </c>
      <c r="H10" s="13">
        <v>44</v>
      </c>
      <c r="I10" s="13">
        <v>48</v>
      </c>
      <c r="J10" s="13">
        <v>37</v>
      </c>
      <c r="K10" s="99">
        <v>88</v>
      </c>
    </row>
    <row r="11" spans="2:11" ht="12">
      <c r="B11" s="40" t="s">
        <v>112</v>
      </c>
      <c r="C11" s="23">
        <v>704</v>
      </c>
      <c r="D11" s="23">
        <v>46</v>
      </c>
      <c r="E11" s="23">
        <v>133</v>
      </c>
      <c r="F11" s="23">
        <v>197</v>
      </c>
      <c r="G11" s="23">
        <v>68</v>
      </c>
      <c r="H11" s="23">
        <v>49</v>
      </c>
      <c r="I11" s="23">
        <v>58</v>
      </c>
      <c r="J11" s="23">
        <v>45</v>
      </c>
      <c r="K11" s="45">
        <v>108</v>
      </c>
    </row>
    <row r="12" spans="2:11" s="100" customFormat="1" ht="12">
      <c r="B12" s="101" t="s">
        <v>113</v>
      </c>
      <c r="C12" s="27">
        <v>728</v>
      </c>
      <c r="D12" s="27">
        <v>44</v>
      </c>
      <c r="E12" s="27">
        <v>102</v>
      </c>
      <c r="F12" s="27">
        <v>193</v>
      </c>
      <c r="G12" s="27">
        <v>79</v>
      </c>
      <c r="H12" s="27">
        <v>52</v>
      </c>
      <c r="I12" s="27">
        <v>74</v>
      </c>
      <c r="J12" s="27">
        <v>72</v>
      </c>
      <c r="K12" s="102">
        <v>112</v>
      </c>
    </row>
    <row r="13" spans="2:11" ht="12">
      <c r="B13" s="34"/>
      <c r="C13" s="38"/>
      <c r="D13" s="23"/>
      <c r="E13" s="23"/>
      <c r="F13" s="23"/>
      <c r="G13" s="23"/>
      <c r="H13" s="23"/>
      <c r="I13" s="23"/>
      <c r="J13" s="23"/>
      <c r="K13" s="45"/>
    </row>
    <row r="14" spans="2:11" ht="12">
      <c r="B14" s="34" t="s">
        <v>38</v>
      </c>
      <c r="C14" s="38">
        <v>13</v>
      </c>
      <c r="D14" s="103">
        <v>1</v>
      </c>
      <c r="E14" s="103">
        <v>1</v>
      </c>
      <c r="F14" s="103">
        <v>6</v>
      </c>
      <c r="G14" s="103">
        <v>3</v>
      </c>
      <c r="H14" s="103">
        <v>0</v>
      </c>
      <c r="I14" s="103">
        <v>0</v>
      </c>
      <c r="J14" s="103">
        <v>2</v>
      </c>
      <c r="K14" s="104">
        <v>0</v>
      </c>
    </row>
    <row r="15" spans="2:11" ht="12">
      <c r="B15" s="34" t="s">
        <v>114</v>
      </c>
      <c r="C15" s="38">
        <v>296</v>
      </c>
      <c r="D15" s="103">
        <v>16</v>
      </c>
      <c r="E15" s="103">
        <v>18</v>
      </c>
      <c r="F15" s="103">
        <v>32</v>
      </c>
      <c r="G15" s="103">
        <v>47</v>
      </c>
      <c r="H15" s="103">
        <v>29</v>
      </c>
      <c r="I15" s="103">
        <v>41</v>
      </c>
      <c r="J15" s="103">
        <v>49</v>
      </c>
      <c r="K15" s="104">
        <v>64</v>
      </c>
    </row>
    <row r="16" spans="2:11" ht="12">
      <c r="B16" s="34" t="s">
        <v>115</v>
      </c>
      <c r="C16" s="38">
        <v>419</v>
      </c>
      <c r="D16" s="103">
        <v>27</v>
      </c>
      <c r="E16" s="103">
        <v>83</v>
      </c>
      <c r="F16" s="103">
        <v>155</v>
      </c>
      <c r="G16" s="103">
        <v>29</v>
      </c>
      <c r="H16" s="103">
        <v>23</v>
      </c>
      <c r="I16" s="103">
        <v>33</v>
      </c>
      <c r="J16" s="103">
        <v>21</v>
      </c>
      <c r="K16" s="104">
        <v>48</v>
      </c>
    </row>
    <row r="17" spans="2:11" ht="12">
      <c r="B17" s="40" t="s">
        <v>116</v>
      </c>
      <c r="C17" s="38">
        <v>21</v>
      </c>
      <c r="D17" s="103">
        <v>1</v>
      </c>
      <c r="E17" s="103">
        <v>6</v>
      </c>
      <c r="F17" s="103">
        <v>9</v>
      </c>
      <c r="G17" s="103">
        <v>4</v>
      </c>
      <c r="H17" s="103">
        <v>1</v>
      </c>
      <c r="I17" s="103">
        <v>0</v>
      </c>
      <c r="J17" s="103">
        <v>0</v>
      </c>
      <c r="K17" s="104">
        <v>0</v>
      </c>
    </row>
    <row r="18" spans="2:11" ht="12">
      <c r="B18" s="40" t="s">
        <v>117</v>
      </c>
      <c r="C18" s="38">
        <v>173</v>
      </c>
      <c r="D18" s="103">
        <v>17</v>
      </c>
      <c r="E18" s="103">
        <v>48</v>
      </c>
      <c r="F18" s="103">
        <v>24</v>
      </c>
      <c r="G18" s="103">
        <v>20</v>
      </c>
      <c r="H18" s="103">
        <v>8</v>
      </c>
      <c r="I18" s="103">
        <v>20</v>
      </c>
      <c r="J18" s="103">
        <v>19</v>
      </c>
      <c r="K18" s="104">
        <v>17</v>
      </c>
    </row>
    <row r="19" spans="2:11" ht="12">
      <c r="B19" s="40" t="s">
        <v>118</v>
      </c>
      <c r="C19" s="38">
        <v>116</v>
      </c>
      <c r="D19" s="103">
        <v>4</v>
      </c>
      <c r="E19" s="103">
        <v>21</v>
      </c>
      <c r="F19" s="103">
        <v>71</v>
      </c>
      <c r="G19" s="103">
        <v>2</v>
      </c>
      <c r="H19" s="103">
        <v>4</v>
      </c>
      <c r="I19" s="103">
        <v>5</v>
      </c>
      <c r="J19" s="103">
        <v>1</v>
      </c>
      <c r="K19" s="104">
        <v>8</v>
      </c>
    </row>
    <row r="20" spans="2:11" ht="12">
      <c r="B20" s="40" t="s">
        <v>119</v>
      </c>
      <c r="C20" s="38">
        <v>59</v>
      </c>
      <c r="D20" s="103">
        <v>1</v>
      </c>
      <c r="E20" s="103">
        <v>4</v>
      </c>
      <c r="F20" s="103">
        <v>42</v>
      </c>
      <c r="G20" s="103">
        <v>0</v>
      </c>
      <c r="H20" s="103">
        <v>3</v>
      </c>
      <c r="I20" s="103">
        <v>1</v>
      </c>
      <c r="J20" s="103">
        <v>1</v>
      </c>
      <c r="K20" s="104">
        <v>7</v>
      </c>
    </row>
    <row r="21" spans="2:11" ht="12">
      <c r="B21" s="40" t="s">
        <v>120</v>
      </c>
      <c r="C21" s="38">
        <v>32</v>
      </c>
      <c r="D21" s="103">
        <v>4</v>
      </c>
      <c r="E21" s="103">
        <v>2</v>
      </c>
      <c r="F21" s="103">
        <v>5</v>
      </c>
      <c r="G21" s="103">
        <v>0</v>
      </c>
      <c r="H21" s="103">
        <v>5</v>
      </c>
      <c r="I21" s="103">
        <v>2</v>
      </c>
      <c r="J21" s="103">
        <v>0</v>
      </c>
      <c r="K21" s="104">
        <v>14</v>
      </c>
    </row>
    <row r="22" spans="2:11" ht="12">
      <c r="B22" s="40" t="s">
        <v>121</v>
      </c>
      <c r="C22" s="38">
        <v>3</v>
      </c>
      <c r="D22" s="103">
        <v>0</v>
      </c>
      <c r="E22" s="103">
        <v>0</v>
      </c>
      <c r="F22" s="103">
        <v>3</v>
      </c>
      <c r="G22" s="103">
        <v>0</v>
      </c>
      <c r="H22" s="103">
        <v>0</v>
      </c>
      <c r="I22" s="103">
        <v>0</v>
      </c>
      <c r="J22" s="103">
        <v>0</v>
      </c>
      <c r="K22" s="104">
        <v>0</v>
      </c>
    </row>
    <row r="23" spans="2:11" ht="12">
      <c r="B23" s="40" t="s">
        <v>122</v>
      </c>
      <c r="C23" s="38">
        <v>0</v>
      </c>
      <c r="D23" s="103">
        <v>0</v>
      </c>
      <c r="E23" s="103">
        <v>0</v>
      </c>
      <c r="F23" s="103">
        <v>0</v>
      </c>
      <c r="G23" s="103">
        <v>0</v>
      </c>
      <c r="H23" s="103">
        <v>0</v>
      </c>
      <c r="I23" s="103">
        <v>0</v>
      </c>
      <c r="J23" s="103">
        <v>0</v>
      </c>
      <c r="K23" s="104">
        <v>0</v>
      </c>
    </row>
    <row r="24" spans="2:11" ht="12">
      <c r="B24" s="40" t="s">
        <v>123</v>
      </c>
      <c r="C24" s="38">
        <v>1</v>
      </c>
      <c r="D24" s="103">
        <v>0</v>
      </c>
      <c r="E24" s="103">
        <v>0</v>
      </c>
      <c r="F24" s="103">
        <v>0</v>
      </c>
      <c r="G24" s="103">
        <v>1</v>
      </c>
      <c r="H24" s="103">
        <v>0</v>
      </c>
      <c r="I24" s="103">
        <v>0</v>
      </c>
      <c r="J24" s="103">
        <v>0</v>
      </c>
      <c r="K24" s="104">
        <v>0</v>
      </c>
    </row>
    <row r="25" spans="2:11" ht="12">
      <c r="B25" s="40" t="s">
        <v>124</v>
      </c>
      <c r="C25" s="38">
        <v>2</v>
      </c>
      <c r="D25" s="103">
        <v>0</v>
      </c>
      <c r="E25" s="103">
        <v>0</v>
      </c>
      <c r="F25" s="103">
        <v>0</v>
      </c>
      <c r="G25" s="103">
        <v>1</v>
      </c>
      <c r="H25" s="103">
        <v>0</v>
      </c>
      <c r="I25" s="103">
        <v>1</v>
      </c>
      <c r="J25" s="103">
        <v>0</v>
      </c>
      <c r="K25" s="104">
        <v>0</v>
      </c>
    </row>
    <row r="26" spans="2:11" ht="12">
      <c r="B26" s="40" t="s">
        <v>125</v>
      </c>
      <c r="C26" s="38">
        <v>3</v>
      </c>
      <c r="D26" s="105">
        <v>0</v>
      </c>
      <c r="E26" s="103">
        <v>2</v>
      </c>
      <c r="F26" s="105">
        <v>0</v>
      </c>
      <c r="G26" s="103">
        <v>1</v>
      </c>
      <c r="H26" s="105">
        <v>0</v>
      </c>
      <c r="I26" s="105">
        <v>0</v>
      </c>
      <c r="J26" s="105">
        <v>0</v>
      </c>
      <c r="K26" s="106">
        <v>0</v>
      </c>
    </row>
    <row r="27" spans="2:11" ht="12">
      <c r="B27" s="107"/>
      <c r="C27" s="23"/>
      <c r="D27" s="23"/>
      <c r="E27" s="23"/>
      <c r="F27" s="23"/>
      <c r="G27" s="23"/>
      <c r="H27" s="23"/>
      <c r="I27" s="23"/>
      <c r="J27" s="23"/>
      <c r="K27" s="45"/>
    </row>
    <row r="28" spans="2:11" ht="12">
      <c r="B28" s="49" t="s">
        <v>126</v>
      </c>
      <c r="C28" s="108">
        <v>2497</v>
      </c>
      <c r="D28" s="109">
        <v>114</v>
      </c>
      <c r="E28" s="109">
        <v>509</v>
      </c>
      <c r="F28" s="109">
        <v>359</v>
      </c>
      <c r="G28" s="109">
        <v>736</v>
      </c>
      <c r="H28" s="109">
        <v>136</v>
      </c>
      <c r="I28" s="109">
        <v>273</v>
      </c>
      <c r="J28" s="109">
        <v>55</v>
      </c>
      <c r="K28" s="110">
        <v>314</v>
      </c>
    </row>
    <row r="29" ht="12">
      <c r="B29" s="111" t="s">
        <v>127</v>
      </c>
    </row>
    <row r="30" ht="12">
      <c r="B30" s="59" t="s">
        <v>305</v>
      </c>
    </row>
  </sheetData>
  <printOptions/>
  <pageMargins left="0.16" right="0.2"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K10"/>
  <sheetViews>
    <sheetView workbookViewId="0" topLeftCell="A1">
      <selection activeCell="A1" sqref="A1"/>
    </sheetView>
  </sheetViews>
  <sheetFormatPr defaultColWidth="9.00390625" defaultRowHeight="13.5"/>
  <cols>
    <col min="1" max="1" width="2.625" style="1" customWidth="1"/>
    <col min="2" max="2" width="10.625" style="1" customWidth="1"/>
    <col min="3" max="16384" width="9.00390625" style="1" customWidth="1"/>
  </cols>
  <sheetData>
    <row r="1" ht="13.5" customHeight="1">
      <c r="C1" s="112"/>
    </row>
    <row r="2" ht="14.25">
      <c r="B2" s="113" t="s">
        <v>128</v>
      </c>
    </row>
    <row r="3" ht="12">
      <c r="K3" s="114" t="s">
        <v>129</v>
      </c>
    </row>
    <row r="4" spans="2:11" ht="12">
      <c r="B4" s="115" t="s">
        <v>99</v>
      </c>
      <c r="C4" s="116" t="s">
        <v>130</v>
      </c>
      <c r="D4" s="116" t="s">
        <v>100</v>
      </c>
      <c r="E4" s="116" t="s">
        <v>101</v>
      </c>
      <c r="F4" s="116" t="s">
        <v>102</v>
      </c>
      <c r="G4" s="116" t="s">
        <v>103</v>
      </c>
      <c r="H4" s="116" t="s">
        <v>104</v>
      </c>
      <c r="I4" s="116" t="s">
        <v>105</v>
      </c>
      <c r="J4" s="116" t="s">
        <v>106</v>
      </c>
      <c r="K4" s="117" t="s">
        <v>107</v>
      </c>
    </row>
    <row r="5" spans="2:11" ht="12">
      <c r="B5" s="40" t="s">
        <v>109</v>
      </c>
      <c r="C5" s="118">
        <v>6828</v>
      </c>
      <c r="D5" s="118">
        <v>220</v>
      </c>
      <c r="E5" s="118">
        <v>1714</v>
      </c>
      <c r="F5" s="118">
        <v>864</v>
      </c>
      <c r="G5" s="118">
        <v>819</v>
      </c>
      <c r="H5" s="118">
        <v>602</v>
      </c>
      <c r="I5" s="118">
        <v>1350</v>
      </c>
      <c r="J5" s="118">
        <v>113</v>
      </c>
      <c r="K5" s="119">
        <v>1145</v>
      </c>
    </row>
    <row r="6" spans="2:11" ht="12">
      <c r="B6" s="40" t="s">
        <v>110</v>
      </c>
      <c r="C6" s="118">
        <v>7632</v>
      </c>
      <c r="D6" s="118">
        <v>202</v>
      </c>
      <c r="E6" s="118">
        <v>1982</v>
      </c>
      <c r="F6" s="118">
        <v>1285</v>
      </c>
      <c r="G6" s="118">
        <v>810</v>
      </c>
      <c r="H6" s="118">
        <v>584</v>
      </c>
      <c r="I6" s="118">
        <v>1507</v>
      </c>
      <c r="J6" s="118">
        <v>117</v>
      </c>
      <c r="K6" s="119">
        <v>1144</v>
      </c>
    </row>
    <row r="7" spans="2:11" ht="12">
      <c r="B7" s="40" t="s">
        <v>111</v>
      </c>
      <c r="C7" s="118">
        <v>7148</v>
      </c>
      <c r="D7" s="118">
        <v>226</v>
      </c>
      <c r="E7" s="118">
        <v>1673</v>
      </c>
      <c r="F7" s="118">
        <v>1163</v>
      </c>
      <c r="G7" s="118">
        <v>787</v>
      </c>
      <c r="H7" s="118">
        <v>607</v>
      </c>
      <c r="I7" s="118">
        <v>1398</v>
      </c>
      <c r="J7" s="118">
        <v>113</v>
      </c>
      <c r="K7" s="119">
        <v>1181</v>
      </c>
    </row>
    <row r="8" spans="2:11" ht="12">
      <c r="B8" s="40" t="s">
        <v>112</v>
      </c>
      <c r="C8" s="118">
        <v>7130</v>
      </c>
      <c r="D8" s="118">
        <v>246</v>
      </c>
      <c r="E8" s="118">
        <v>1917</v>
      </c>
      <c r="F8" s="118">
        <v>1206</v>
      </c>
      <c r="G8" s="118">
        <v>703</v>
      </c>
      <c r="H8" s="118">
        <v>613</v>
      </c>
      <c r="I8" s="118">
        <v>1156</v>
      </c>
      <c r="J8" s="118">
        <v>136</v>
      </c>
      <c r="K8" s="119">
        <v>1153</v>
      </c>
    </row>
    <row r="9" spans="2:11" s="25" customFormat="1" ht="12">
      <c r="B9" s="120" t="s">
        <v>113</v>
      </c>
      <c r="C9" s="121">
        <v>6720</v>
      </c>
      <c r="D9" s="121">
        <v>268</v>
      </c>
      <c r="E9" s="121">
        <v>1657</v>
      </c>
      <c r="F9" s="121">
        <v>1081</v>
      </c>
      <c r="G9" s="121">
        <v>717</v>
      </c>
      <c r="H9" s="121">
        <v>634</v>
      </c>
      <c r="I9" s="121">
        <v>998</v>
      </c>
      <c r="J9" s="121">
        <v>179</v>
      </c>
      <c r="K9" s="122">
        <v>1186</v>
      </c>
    </row>
    <row r="10" ht="12">
      <c r="B10" s="59" t="s">
        <v>305</v>
      </c>
    </row>
  </sheetData>
  <printOptions/>
  <pageMargins left="0.35" right="0.16"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I13"/>
  <sheetViews>
    <sheetView workbookViewId="0" topLeftCell="A1">
      <selection activeCell="A1" sqref="A1"/>
    </sheetView>
  </sheetViews>
  <sheetFormatPr defaultColWidth="9.00390625" defaultRowHeight="15" customHeight="1"/>
  <cols>
    <col min="1" max="1" width="2.625" style="123" customWidth="1"/>
    <col min="2" max="2" width="21.00390625" style="123" customWidth="1"/>
    <col min="3" max="4" width="10.50390625" style="123" customWidth="1"/>
    <col min="5" max="5" width="24.375" style="123" customWidth="1"/>
    <col min="6" max="7" width="11.50390625" style="123" customWidth="1"/>
    <col min="8" max="16384" width="9.00390625" style="123" customWidth="1"/>
  </cols>
  <sheetData>
    <row r="2" ht="21.75" customHeight="1">
      <c r="B2" s="124" t="s">
        <v>131</v>
      </c>
    </row>
    <row r="3" ht="15" customHeight="1" thickBot="1">
      <c r="G3" s="125" t="s">
        <v>132</v>
      </c>
    </row>
    <row r="4" spans="2:9" ht="16.5" customHeight="1" thickTop="1">
      <c r="B4" s="126" t="s">
        <v>133</v>
      </c>
      <c r="C4" s="127" t="s">
        <v>134</v>
      </c>
      <c r="D4" s="127" t="s">
        <v>135</v>
      </c>
      <c r="E4" s="128" t="s">
        <v>133</v>
      </c>
      <c r="F4" s="127" t="s">
        <v>134</v>
      </c>
      <c r="G4" s="127" t="s">
        <v>135</v>
      </c>
      <c r="H4" s="129"/>
      <c r="I4" s="129"/>
    </row>
    <row r="5" spans="2:7" ht="15" customHeight="1">
      <c r="B5" s="130" t="s">
        <v>136</v>
      </c>
      <c r="C5" s="131">
        <v>8042.8</v>
      </c>
      <c r="D5" s="131">
        <v>7573.6</v>
      </c>
      <c r="E5" s="132" t="s">
        <v>137</v>
      </c>
      <c r="F5" s="133">
        <v>258</v>
      </c>
      <c r="G5" s="134">
        <v>222.9</v>
      </c>
    </row>
    <row r="6" spans="2:7" ht="15" customHeight="1">
      <c r="B6" s="135" t="s">
        <v>138</v>
      </c>
      <c r="C6" s="136">
        <v>1737.5</v>
      </c>
      <c r="D6" s="136">
        <v>1820.7</v>
      </c>
      <c r="E6" s="132" t="s">
        <v>139</v>
      </c>
      <c r="F6" s="133">
        <v>4059.2</v>
      </c>
      <c r="G6" s="137">
        <v>3541.6</v>
      </c>
    </row>
    <row r="7" spans="2:7" ht="15" customHeight="1">
      <c r="B7" s="135" t="s">
        <v>140</v>
      </c>
      <c r="C7" s="136">
        <v>16.9</v>
      </c>
      <c r="D7" s="136">
        <v>23.1</v>
      </c>
      <c r="E7" s="132" t="s">
        <v>141</v>
      </c>
      <c r="F7" s="133">
        <v>111.1</v>
      </c>
      <c r="G7" s="137">
        <v>117.6</v>
      </c>
    </row>
    <row r="8" spans="2:7" ht="15" customHeight="1">
      <c r="B8" s="135" t="s">
        <v>142</v>
      </c>
      <c r="C8" s="136">
        <v>78.6</v>
      </c>
      <c r="D8" s="136">
        <v>94.4</v>
      </c>
      <c r="E8" s="132" t="s">
        <v>143</v>
      </c>
      <c r="F8" s="133">
        <v>564.7</v>
      </c>
      <c r="G8" s="137">
        <v>492.7</v>
      </c>
    </row>
    <row r="9" spans="2:7" ht="15" customHeight="1">
      <c r="B9" s="135" t="s">
        <v>144</v>
      </c>
      <c r="C9" s="136">
        <v>141.4</v>
      </c>
      <c r="D9" s="136">
        <v>166.2</v>
      </c>
      <c r="E9" s="132" t="s">
        <v>145</v>
      </c>
      <c r="F9" s="133">
        <v>476.7</v>
      </c>
      <c r="G9" s="137">
        <v>445.9</v>
      </c>
    </row>
    <row r="10" spans="2:7" ht="15" customHeight="1">
      <c r="B10" s="135" t="s">
        <v>146</v>
      </c>
      <c r="C10" s="136" t="s">
        <v>30</v>
      </c>
      <c r="D10" s="136">
        <v>0.3</v>
      </c>
      <c r="E10" s="132" t="s">
        <v>147</v>
      </c>
      <c r="F10" s="133">
        <v>51.2</v>
      </c>
      <c r="G10" s="137">
        <v>52.5</v>
      </c>
    </row>
    <row r="11" spans="2:7" ht="15" customHeight="1">
      <c r="B11" s="135" t="s">
        <v>148</v>
      </c>
      <c r="C11" s="136">
        <v>262.3</v>
      </c>
      <c r="D11" s="136">
        <v>289.7</v>
      </c>
      <c r="E11" s="132" t="s">
        <v>149</v>
      </c>
      <c r="F11" s="133">
        <v>250.1</v>
      </c>
      <c r="G11" s="137">
        <v>272.6</v>
      </c>
    </row>
    <row r="12" spans="2:7" ht="15" customHeight="1" thickBot="1">
      <c r="B12" s="138" t="s">
        <v>150</v>
      </c>
      <c r="C12" s="139" t="s">
        <v>30</v>
      </c>
      <c r="D12" s="139" t="s">
        <v>151</v>
      </c>
      <c r="E12" s="140" t="s">
        <v>152</v>
      </c>
      <c r="F12" s="141">
        <v>35.1</v>
      </c>
      <c r="G12" s="142">
        <v>33.4</v>
      </c>
    </row>
    <row r="13" spans="2:7" ht="15" customHeight="1">
      <c r="B13" s="143" t="s">
        <v>153</v>
      </c>
      <c r="D13" s="144"/>
      <c r="F13" s="145"/>
      <c r="G13" s="146"/>
    </row>
  </sheetData>
  <printOptions/>
  <pageMargins left="0.53" right="0.2"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I26"/>
  <sheetViews>
    <sheetView workbookViewId="0" topLeftCell="A1">
      <selection activeCell="A1" sqref="A1"/>
    </sheetView>
  </sheetViews>
  <sheetFormatPr defaultColWidth="9.00390625" defaultRowHeight="15" customHeight="1"/>
  <cols>
    <col min="1" max="1" width="2.625" style="143" customWidth="1"/>
    <col min="2" max="2" width="15.125" style="143" customWidth="1"/>
    <col min="3" max="4" width="14.125" style="143" customWidth="1"/>
    <col min="5" max="5" width="15.125" style="143" customWidth="1"/>
    <col min="6" max="7" width="14.125" style="143" customWidth="1"/>
    <col min="8" max="9" width="11.25390625" style="143" customWidth="1"/>
    <col min="10" max="16384" width="9.00390625" style="143" customWidth="1"/>
  </cols>
  <sheetData>
    <row r="2" ht="21.75" customHeight="1">
      <c r="B2" s="89" t="s">
        <v>154</v>
      </c>
    </row>
    <row r="3" ht="15" customHeight="1" thickBot="1">
      <c r="G3" s="147" t="s">
        <v>132</v>
      </c>
    </row>
    <row r="4" spans="2:9" ht="16.5" customHeight="1" thickTop="1">
      <c r="B4" s="148" t="s">
        <v>155</v>
      </c>
      <c r="C4" s="149" t="s">
        <v>134</v>
      </c>
      <c r="D4" s="149" t="s">
        <v>135</v>
      </c>
      <c r="E4" s="148" t="s">
        <v>155</v>
      </c>
      <c r="F4" s="149" t="s">
        <v>134</v>
      </c>
      <c r="G4" s="149" t="s">
        <v>135</v>
      </c>
      <c r="H4" s="150"/>
      <c r="I4" s="150"/>
    </row>
    <row r="5" spans="2:7" ht="15" customHeight="1">
      <c r="B5" s="151" t="s">
        <v>136</v>
      </c>
      <c r="C5" s="152">
        <v>8043.28</v>
      </c>
      <c r="D5" s="152">
        <v>7573.6</v>
      </c>
      <c r="E5" s="153"/>
      <c r="F5" s="154"/>
      <c r="G5" s="154"/>
    </row>
    <row r="6" spans="2:9" ht="15" customHeight="1">
      <c r="B6" s="155" t="s">
        <v>156</v>
      </c>
      <c r="C6" s="156">
        <v>164.2</v>
      </c>
      <c r="D6" s="156">
        <v>230.2</v>
      </c>
      <c r="E6" s="157" t="s">
        <v>157</v>
      </c>
      <c r="F6" s="154">
        <v>292.5</v>
      </c>
      <c r="G6" s="154">
        <v>282.7</v>
      </c>
      <c r="H6" s="158"/>
      <c r="I6" s="158"/>
    </row>
    <row r="7" spans="2:9" ht="15" customHeight="1">
      <c r="B7" s="155" t="s">
        <v>158</v>
      </c>
      <c r="C7" s="156">
        <v>145.58</v>
      </c>
      <c r="D7" s="156">
        <v>177</v>
      </c>
      <c r="E7" s="157" t="s">
        <v>159</v>
      </c>
      <c r="F7" s="154">
        <v>4062</v>
      </c>
      <c r="G7" s="154">
        <v>3547</v>
      </c>
      <c r="H7" s="158"/>
      <c r="I7" s="158"/>
    </row>
    <row r="8" spans="2:9" ht="15" customHeight="1">
      <c r="B8" s="155" t="s">
        <v>160</v>
      </c>
      <c r="C8" s="156">
        <v>352.9</v>
      </c>
      <c r="D8" s="156">
        <v>293.4</v>
      </c>
      <c r="E8" s="157" t="s">
        <v>161</v>
      </c>
      <c r="F8" s="154">
        <v>46.4</v>
      </c>
      <c r="G8" s="154">
        <v>73.4</v>
      </c>
      <c r="H8" s="158"/>
      <c r="I8" s="158"/>
    </row>
    <row r="9" spans="2:9" ht="15" customHeight="1">
      <c r="B9" s="155" t="s">
        <v>162</v>
      </c>
      <c r="C9" s="156">
        <v>45.3</v>
      </c>
      <c r="D9" s="156">
        <v>66.3</v>
      </c>
      <c r="E9" s="157" t="s">
        <v>163</v>
      </c>
      <c r="F9" s="154">
        <v>9</v>
      </c>
      <c r="G9" s="154">
        <v>5.2</v>
      </c>
      <c r="H9" s="158"/>
      <c r="I9" s="158"/>
    </row>
    <row r="10" spans="2:9" ht="15" customHeight="1">
      <c r="B10" s="155" t="s">
        <v>164</v>
      </c>
      <c r="C10" s="156">
        <v>161.4</v>
      </c>
      <c r="D10" s="156">
        <v>168.4</v>
      </c>
      <c r="E10" s="157" t="s">
        <v>165</v>
      </c>
      <c r="F10" s="154">
        <v>2.8</v>
      </c>
      <c r="G10" s="154">
        <v>2</v>
      </c>
      <c r="H10" s="158"/>
      <c r="I10" s="158"/>
    </row>
    <row r="11" spans="2:9" ht="15" customHeight="1">
      <c r="B11" s="155" t="s">
        <v>166</v>
      </c>
      <c r="C11" s="156">
        <v>57.1</v>
      </c>
      <c r="D11" s="156">
        <v>64.1</v>
      </c>
      <c r="E11" s="153" t="s">
        <v>167</v>
      </c>
      <c r="F11" s="154">
        <v>104.2</v>
      </c>
      <c r="G11" s="154">
        <v>155.1</v>
      </c>
      <c r="H11" s="158"/>
      <c r="I11" s="158"/>
    </row>
    <row r="12" spans="2:9" ht="15" customHeight="1">
      <c r="B12" s="155" t="s">
        <v>168</v>
      </c>
      <c r="C12" s="156">
        <v>9.5</v>
      </c>
      <c r="D12" s="156">
        <v>8.1</v>
      </c>
      <c r="E12" s="153" t="s">
        <v>169</v>
      </c>
      <c r="F12" s="154">
        <v>24.3</v>
      </c>
      <c r="G12" s="154">
        <v>37.7</v>
      </c>
      <c r="H12" s="158"/>
      <c r="I12" s="158"/>
    </row>
    <row r="13" spans="2:9" ht="15" customHeight="1">
      <c r="B13" s="155" t="s">
        <v>170</v>
      </c>
      <c r="C13" s="156">
        <v>154.9</v>
      </c>
      <c r="D13" s="156">
        <v>178.7</v>
      </c>
      <c r="E13" s="153" t="s">
        <v>171</v>
      </c>
      <c r="F13" s="154">
        <v>24.5</v>
      </c>
      <c r="G13" s="154">
        <v>27.3</v>
      </c>
      <c r="H13" s="158"/>
      <c r="I13" s="158"/>
    </row>
    <row r="14" spans="2:9" ht="15" customHeight="1">
      <c r="B14" s="155" t="s">
        <v>172</v>
      </c>
      <c r="C14" s="156">
        <v>362.7</v>
      </c>
      <c r="D14" s="156">
        <v>266.5</v>
      </c>
      <c r="E14" s="153" t="s">
        <v>173</v>
      </c>
      <c r="F14" s="154">
        <v>503.8</v>
      </c>
      <c r="G14" s="154">
        <v>424.9</v>
      </c>
      <c r="H14" s="158"/>
      <c r="I14" s="158"/>
    </row>
    <row r="15" spans="2:9" ht="15" customHeight="1">
      <c r="B15" s="155" t="s">
        <v>174</v>
      </c>
      <c r="C15" s="156">
        <v>97</v>
      </c>
      <c r="D15" s="156">
        <v>90</v>
      </c>
      <c r="E15" s="153" t="s">
        <v>175</v>
      </c>
      <c r="F15" s="154">
        <v>8.4</v>
      </c>
      <c r="G15" s="154">
        <v>7.5</v>
      </c>
      <c r="H15" s="158"/>
      <c r="I15" s="158"/>
    </row>
    <row r="16" spans="2:9" ht="15" customHeight="1">
      <c r="B16" s="155" t="s">
        <v>176</v>
      </c>
      <c r="C16" s="156">
        <v>14.8</v>
      </c>
      <c r="D16" s="156">
        <v>16.6</v>
      </c>
      <c r="E16" s="153" t="s">
        <v>177</v>
      </c>
      <c r="F16" s="154">
        <v>205.6</v>
      </c>
      <c r="G16" s="154">
        <v>166</v>
      </c>
      <c r="H16" s="158"/>
      <c r="I16" s="158"/>
    </row>
    <row r="17" spans="2:9" ht="15" customHeight="1">
      <c r="B17" s="155" t="s">
        <v>178</v>
      </c>
      <c r="C17" s="156">
        <v>279.8</v>
      </c>
      <c r="D17" s="156">
        <v>393.2</v>
      </c>
      <c r="E17" s="153" t="s">
        <v>179</v>
      </c>
      <c r="F17" s="154">
        <v>11.3</v>
      </c>
      <c r="G17" s="154">
        <v>8</v>
      </c>
      <c r="H17" s="158"/>
      <c r="I17" s="158"/>
    </row>
    <row r="18" spans="2:9" ht="15" customHeight="1">
      <c r="B18" s="155" t="s">
        <v>180</v>
      </c>
      <c r="C18" s="156">
        <v>131.7</v>
      </c>
      <c r="D18" s="156">
        <v>170.4</v>
      </c>
      <c r="E18" s="153" t="s">
        <v>181</v>
      </c>
      <c r="F18" s="154">
        <v>95.1</v>
      </c>
      <c r="G18" s="154">
        <v>100</v>
      </c>
      <c r="H18" s="158"/>
      <c r="I18" s="158"/>
    </row>
    <row r="19" spans="2:9" ht="15" customHeight="1">
      <c r="B19" s="155" t="s">
        <v>182</v>
      </c>
      <c r="C19" s="156">
        <v>1.9</v>
      </c>
      <c r="D19" s="156">
        <v>1.4</v>
      </c>
      <c r="E19" s="153" t="s">
        <v>183</v>
      </c>
      <c r="F19" s="154">
        <v>139.9</v>
      </c>
      <c r="G19" s="154">
        <v>167.7</v>
      </c>
      <c r="H19" s="158"/>
      <c r="I19" s="158"/>
    </row>
    <row r="20" spans="2:9" ht="15" customHeight="1">
      <c r="B20" s="155" t="s">
        <v>184</v>
      </c>
      <c r="C20" s="156">
        <v>222.4</v>
      </c>
      <c r="D20" s="156">
        <v>162.7</v>
      </c>
      <c r="E20" s="153" t="s">
        <v>185</v>
      </c>
      <c r="F20" s="154">
        <v>1.5</v>
      </c>
      <c r="G20" s="154">
        <v>3.7</v>
      </c>
      <c r="H20" s="158"/>
      <c r="I20" s="158"/>
    </row>
    <row r="21" spans="2:9" ht="15" customHeight="1">
      <c r="B21" s="155" t="s">
        <v>186</v>
      </c>
      <c r="C21" s="156">
        <v>69.7</v>
      </c>
      <c r="D21" s="156">
        <v>64.9</v>
      </c>
      <c r="E21" s="153" t="s">
        <v>187</v>
      </c>
      <c r="F21" s="154">
        <v>68</v>
      </c>
      <c r="G21" s="154">
        <v>59.3</v>
      </c>
      <c r="H21" s="158"/>
      <c r="I21" s="158"/>
    </row>
    <row r="22" spans="2:9" ht="15" customHeight="1">
      <c r="B22" s="155" t="s">
        <v>188</v>
      </c>
      <c r="C22" s="156">
        <v>22.2</v>
      </c>
      <c r="D22" s="156">
        <v>28.8</v>
      </c>
      <c r="E22" s="153" t="s">
        <v>189</v>
      </c>
      <c r="F22" s="154">
        <v>1.2</v>
      </c>
      <c r="G22" s="154">
        <v>1.6</v>
      </c>
      <c r="H22" s="158"/>
      <c r="I22" s="158"/>
    </row>
    <row r="23" spans="2:9" ht="15" customHeight="1">
      <c r="B23" s="155" t="s">
        <v>190</v>
      </c>
      <c r="C23" s="156">
        <v>27.1</v>
      </c>
      <c r="D23" s="156">
        <v>28</v>
      </c>
      <c r="E23" s="153" t="s">
        <v>191</v>
      </c>
      <c r="F23" s="154">
        <v>0.2</v>
      </c>
      <c r="G23" s="154">
        <v>0.8</v>
      </c>
      <c r="H23" s="158"/>
      <c r="I23" s="158"/>
    </row>
    <row r="24" spans="2:9" ht="15" customHeight="1" thickBot="1">
      <c r="B24" s="159" t="s">
        <v>192</v>
      </c>
      <c r="C24" s="160">
        <v>104.7</v>
      </c>
      <c r="D24" s="160">
        <v>77.6</v>
      </c>
      <c r="E24" s="161" t="s">
        <v>193</v>
      </c>
      <c r="F24" s="162">
        <v>17.7</v>
      </c>
      <c r="G24" s="162">
        <v>17.4</v>
      </c>
      <c r="H24" s="158"/>
      <c r="I24" s="158"/>
    </row>
    <row r="25" spans="2:7" ht="15" customHeight="1">
      <c r="B25" s="143" t="s">
        <v>153</v>
      </c>
      <c r="D25" s="163"/>
      <c r="F25" s="164"/>
      <c r="G25" s="165"/>
    </row>
    <row r="26" spans="3:6" ht="15" customHeight="1">
      <c r="C26" s="163"/>
      <c r="F26" s="163"/>
    </row>
  </sheetData>
  <printOptions/>
  <pageMargins left="0.75" right="0.2"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S18"/>
  <sheetViews>
    <sheetView workbookViewId="0" topLeftCell="A1">
      <selection activeCell="A1" sqref="A1"/>
    </sheetView>
  </sheetViews>
  <sheetFormatPr defaultColWidth="9.00390625" defaultRowHeight="13.5"/>
  <cols>
    <col min="1" max="1" width="2.625" style="1" customWidth="1"/>
    <col min="2" max="2" width="10.00390625" style="1" customWidth="1"/>
    <col min="3" max="3" width="6.625" style="1" customWidth="1"/>
    <col min="4" max="10" width="6.125" style="1" customWidth="1"/>
    <col min="11" max="18" width="4.625" style="1" customWidth="1"/>
    <col min="19" max="16384" width="9.00390625" style="1" customWidth="1"/>
  </cols>
  <sheetData>
    <row r="2" ht="14.25">
      <c r="B2" s="113" t="s">
        <v>194</v>
      </c>
    </row>
    <row r="3" ht="12.75" thickBot="1">
      <c r="R3" s="175" t="s">
        <v>195</v>
      </c>
    </row>
    <row r="4" spans="2:18" ht="6.75" customHeight="1" thickTop="1">
      <c r="B4" s="176"/>
      <c r="C4" s="177"/>
      <c r="D4" s="178"/>
      <c r="E4" s="179"/>
      <c r="F4" s="178"/>
      <c r="G4" s="178"/>
      <c r="H4" s="178"/>
      <c r="I4" s="178"/>
      <c r="J4" s="180"/>
      <c r="K4" s="181"/>
      <c r="L4" s="181"/>
      <c r="M4" s="181"/>
      <c r="N4" s="181"/>
      <c r="O4" s="182"/>
      <c r="P4" s="181"/>
      <c r="Q4" s="181"/>
      <c r="R4" s="183"/>
    </row>
    <row r="5" spans="2:18" ht="35.25" customHeight="1">
      <c r="B5" s="95" t="s">
        <v>196</v>
      </c>
      <c r="C5" s="15" t="s">
        <v>197</v>
      </c>
      <c r="D5" s="184" t="s">
        <v>198</v>
      </c>
      <c r="E5" s="185"/>
      <c r="F5" s="186" t="s">
        <v>199</v>
      </c>
      <c r="G5" s="186"/>
      <c r="H5" s="186"/>
      <c r="I5" s="186"/>
      <c r="J5" s="187"/>
      <c r="K5" s="281" t="s">
        <v>200</v>
      </c>
      <c r="L5" s="281" t="s">
        <v>201</v>
      </c>
      <c r="M5" s="281" t="s">
        <v>202</v>
      </c>
      <c r="N5" s="281" t="s">
        <v>203</v>
      </c>
      <c r="O5" s="281" t="s">
        <v>204</v>
      </c>
      <c r="P5" s="281" t="s">
        <v>205</v>
      </c>
      <c r="Q5" s="281" t="s">
        <v>206</v>
      </c>
      <c r="R5" s="283" t="s">
        <v>207</v>
      </c>
    </row>
    <row r="6" spans="2:18" ht="12">
      <c r="B6" s="188"/>
      <c r="C6" s="189"/>
      <c r="D6" s="190" t="s">
        <v>208</v>
      </c>
      <c r="E6" s="190" t="s">
        <v>209</v>
      </c>
      <c r="F6" s="190" t="s">
        <v>210</v>
      </c>
      <c r="G6" s="190" t="s">
        <v>211</v>
      </c>
      <c r="H6" s="190" t="s">
        <v>212</v>
      </c>
      <c r="I6" s="190" t="s">
        <v>213</v>
      </c>
      <c r="J6" s="190" t="s">
        <v>214</v>
      </c>
      <c r="K6" s="282"/>
      <c r="L6" s="282"/>
      <c r="M6" s="282"/>
      <c r="N6" s="282"/>
      <c r="O6" s="282"/>
      <c r="P6" s="282"/>
      <c r="Q6" s="282"/>
      <c r="R6" s="284"/>
    </row>
    <row r="7" spans="2:18" ht="12">
      <c r="B7" s="191"/>
      <c r="C7" s="17"/>
      <c r="D7" s="17"/>
      <c r="E7" s="17"/>
      <c r="F7" s="192"/>
      <c r="G7" s="192"/>
      <c r="H7" s="193"/>
      <c r="I7" s="193"/>
      <c r="J7" s="193"/>
      <c r="K7" s="17"/>
      <c r="L7" s="17"/>
      <c r="M7" s="17"/>
      <c r="N7" s="17"/>
      <c r="O7" s="17"/>
      <c r="P7" s="17"/>
      <c r="Q7" s="17"/>
      <c r="R7" s="194"/>
    </row>
    <row r="8" spans="2:18" ht="12">
      <c r="B8" s="188"/>
      <c r="C8" s="189"/>
      <c r="D8" s="189"/>
      <c r="E8" s="189"/>
      <c r="F8" s="189"/>
      <c r="G8" s="189"/>
      <c r="H8" s="189"/>
      <c r="I8" s="189"/>
      <c r="J8" s="189"/>
      <c r="K8" s="189"/>
      <c r="L8" s="189"/>
      <c r="M8" s="189"/>
      <c r="N8" s="189"/>
      <c r="O8" s="189"/>
      <c r="P8" s="189"/>
      <c r="Q8" s="189"/>
      <c r="R8" s="195"/>
    </row>
    <row r="9" spans="2:18" ht="12">
      <c r="B9" s="40" t="s">
        <v>215</v>
      </c>
      <c r="C9" s="170">
        <v>725</v>
      </c>
      <c r="D9" s="170">
        <v>92</v>
      </c>
      <c r="E9" s="170">
        <v>10</v>
      </c>
      <c r="F9" s="170">
        <v>3</v>
      </c>
      <c r="G9" s="170">
        <v>13</v>
      </c>
      <c r="H9" s="170">
        <v>48</v>
      </c>
      <c r="I9" s="170">
        <v>39</v>
      </c>
      <c r="J9" s="170">
        <v>0</v>
      </c>
      <c r="K9" s="170">
        <v>132</v>
      </c>
      <c r="L9" s="170">
        <v>85</v>
      </c>
      <c r="M9" s="170">
        <v>81</v>
      </c>
      <c r="N9" s="170">
        <v>94</v>
      </c>
      <c r="O9" s="170">
        <v>17</v>
      </c>
      <c r="P9" s="170">
        <v>2</v>
      </c>
      <c r="Q9" s="170">
        <v>4</v>
      </c>
      <c r="R9" s="171">
        <v>108</v>
      </c>
    </row>
    <row r="10" spans="2:18" ht="12">
      <c r="B10" s="40" t="s">
        <v>109</v>
      </c>
      <c r="C10" s="170">
        <v>758</v>
      </c>
      <c r="D10" s="170">
        <v>92</v>
      </c>
      <c r="E10" s="170">
        <v>15</v>
      </c>
      <c r="F10" s="170">
        <v>3</v>
      </c>
      <c r="G10" s="170">
        <v>10</v>
      </c>
      <c r="H10" s="170">
        <v>42</v>
      </c>
      <c r="I10" s="170">
        <v>46</v>
      </c>
      <c r="J10" s="170">
        <v>0</v>
      </c>
      <c r="K10" s="170">
        <v>159</v>
      </c>
      <c r="L10" s="170">
        <v>89</v>
      </c>
      <c r="M10" s="170">
        <v>51</v>
      </c>
      <c r="N10" s="170">
        <v>150</v>
      </c>
      <c r="O10" s="170">
        <v>13</v>
      </c>
      <c r="P10" s="170">
        <v>3</v>
      </c>
      <c r="Q10" s="170">
        <v>4</v>
      </c>
      <c r="R10" s="171">
        <v>81</v>
      </c>
    </row>
    <row r="11" spans="2:18" ht="12">
      <c r="B11" s="40" t="s">
        <v>110</v>
      </c>
      <c r="C11" s="170">
        <v>746</v>
      </c>
      <c r="D11" s="170">
        <v>110</v>
      </c>
      <c r="E11" s="170">
        <v>10</v>
      </c>
      <c r="F11" s="170">
        <v>2</v>
      </c>
      <c r="G11" s="170">
        <v>11</v>
      </c>
      <c r="H11" s="170">
        <v>42</v>
      </c>
      <c r="I11" s="170">
        <v>46</v>
      </c>
      <c r="J11" s="170">
        <v>0</v>
      </c>
      <c r="K11" s="170">
        <v>167</v>
      </c>
      <c r="L11" s="170">
        <v>82</v>
      </c>
      <c r="M11" s="170">
        <v>44</v>
      </c>
      <c r="N11" s="170">
        <v>144</v>
      </c>
      <c r="O11" s="170">
        <v>10</v>
      </c>
      <c r="P11" s="170">
        <v>1</v>
      </c>
      <c r="Q11" s="170">
        <v>3</v>
      </c>
      <c r="R11" s="171">
        <v>73</v>
      </c>
    </row>
    <row r="12" spans="2:18" ht="12">
      <c r="B12" s="40" t="s">
        <v>111</v>
      </c>
      <c r="C12" s="170">
        <v>704</v>
      </c>
      <c r="D12" s="170">
        <v>98</v>
      </c>
      <c r="E12" s="170">
        <v>10</v>
      </c>
      <c r="F12" s="170">
        <v>2</v>
      </c>
      <c r="G12" s="170">
        <v>11</v>
      </c>
      <c r="H12" s="170">
        <v>42</v>
      </c>
      <c r="I12" s="170">
        <v>40</v>
      </c>
      <c r="J12" s="170">
        <v>0</v>
      </c>
      <c r="K12" s="170">
        <v>163</v>
      </c>
      <c r="L12" s="170">
        <v>78</v>
      </c>
      <c r="M12" s="170">
        <v>42</v>
      </c>
      <c r="N12" s="170">
        <v>137</v>
      </c>
      <c r="O12" s="170">
        <v>11</v>
      </c>
      <c r="P12" s="170">
        <v>4</v>
      </c>
      <c r="Q12" s="170">
        <v>3</v>
      </c>
      <c r="R12" s="171">
        <v>63</v>
      </c>
    </row>
    <row r="13" spans="2:18" ht="12">
      <c r="B13" s="40" t="s">
        <v>112</v>
      </c>
      <c r="C13" s="170">
        <v>620</v>
      </c>
      <c r="D13" s="170">
        <v>90</v>
      </c>
      <c r="E13" s="170">
        <v>9</v>
      </c>
      <c r="F13" s="170">
        <v>1</v>
      </c>
      <c r="G13" s="170">
        <v>11</v>
      </c>
      <c r="H13" s="170">
        <v>27</v>
      </c>
      <c r="I13" s="170">
        <v>27</v>
      </c>
      <c r="J13" s="170">
        <v>0</v>
      </c>
      <c r="K13" s="170">
        <v>152</v>
      </c>
      <c r="L13" s="170">
        <v>72</v>
      </c>
      <c r="M13" s="170">
        <v>38</v>
      </c>
      <c r="N13" s="170">
        <v>122</v>
      </c>
      <c r="O13" s="170">
        <v>10</v>
      </c>
      <c r="P13" s="170">
        <v>2</v>
      </c>
      <c r="Q13" s="170">
        <v>3</v>
      </c>
      <c r="R13" s="171">
        <v>54</v>
      </c>
    </row>
    <row r="14" spans="2:19" s="25" customFormat="1" ht="12">
      <c r="B14" s="120" t="s">
        <v>113</v>
      </c>
      <c r="C14" s="196">
        <v>759</v>
      </c>
      <c r="D14" s="196">
        <v>273</v>
      </c>
      <c r="E14" s="196">
        <v>6</v>
      </c>
      <c r="F14" s="196">
        <v>0.1</v>
      </c>
      <c r="G14" s="196">
        <v>11</v>
      </c>
      <c r="H14" s="196">
        <v>36</v>
      </c>
      <c r="I14" s="196">
        <v>37</v>
      </c>
      <c r="J14" s="172">
        <v>0</v>
      </c>
      <c r="K14" s="196">
        <v>106</v>
      </c>
      <c r="L14" s="196">
        <v>65</v>
      </c>
      <c r="M14" s="196">
        <v>34</v>
      </c>
      <c r="N14" s="196">
        <v>123</v>
      </c>
      <c r="O14" s="196">
        <v>5</v>
      </c>
      <c r="P14" s="196">
        <v>1</v>
      </c>
      <c r="Q14" s="196">
        <v>2</v>
      </c>
      <c r="R14" s="173">
        <v>61</v>
      </c>
      <c r="S14" s="197"/>
    </row>
    <row r="15" ht="12">
      <c r="B15" s="174" t="s">
        <v>216</v>
      </c>
    </row>
    <row r="16" ht="12">
      <c r="B16" s="174" t="s">
        <v>217</v>
      </c>
    </row>
    <row r="17" ht="12">
      <c r="B17" s="174" t="s">
        <v>218</v>
      </c>
    </row>
    <row r="18" ht="12">
      <c r="B18" s="59" t="s">
        <v>305</v>
      </c>
    </row>
  </sheetData>
  <mergeCells count="8">
    <mergeCell ref="K5:K6"/>
    <mergeCell ref="L5:L6"/>
    <mergeCell ref="M5:M6"/>
    <mergeCell ref="N5:N6"/>
    <mergeCell ref="O5:O6"/>
    <mergeCell ref="P5:P6"/>
    <mergeCell ref="Q5:Q6"/>
    <mergeCell ref="R5:R6"/>
  </mergeCells>
  <printOptions/>
  <pageMargins left="0.32" right="0.2"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I16"/>
  <sheetViews>
    <sheetView workbookViewId="0" topLeftCell="A1">
      <selection activeCell="A1" sqref="A1"/>
    </sheetView>
  </sheetViews>
  <sheetFormatPr defaultColWidth="9.00390625" defaultRowHeight="13.5"/>
  <cols>
    <col min="1" max="1" width="2.625" style="1" customWidth="1"/>
    <col min="2" max="3" width="13.125" style="1" customWidth="1"/>
    <col min="4" max="9" width="11.625" style="1" customWidth="1"/>
    <col min="10" max="16384" width="9.00390625" style="1" customWidth="1"/>
  </cols>
  <sheetData>
    <row r="2" ht="14.25">
      <c r="B2" s="113" t="s">
        <v>219</v>
      </c>
    </row>
    <row r="3" ht="12">
      <c r="I3" s="198"/>
    </row>
    <row r="4" ht="12">
      <c r="I4" s="198" t="s">
        <v>220</v>
      </c>
    </row>
    <row r="5" spans="2:9" ht="12">
      <c r="B5" s="199"/>
      <c r="C5" s="200"/>
      <c r="D5" s="6" t="s">
        <v>221</v>
      </c>
      <c r="E5" s="201"/>
      <c r="F5" s="201"/>
      <c r="G5" s="201"/>
      <c r="H5" s="201"/>
      <c r="I5" s="202"/>
    </row>
    <row r="6" spans="2:9" ht="12">
      <c r="B6" s="203" t="s">
        <v>222</v>
      </c>
      <c r="C6" s="204" t="s">
        <v>223</v>
      </c>
      <c r="D6" s="285" t="s">
        <v>15</v>
      </c>
      <c r="E6" s="285" t="s">
        <v>224</v>
      </c>
      <c r="F6" s="285" t="s">
        <v>201</v>
      </c>
      <c r="G6" s="285" t="s">
        <v>205</v>
      </c>
      <c r="H6" s="285" t="s">
        <v>225</v>
      </c>
      <c r="I6" s="287" t="s">
        <v>207</v>
      </c>
    </row>
    <row r="7" spans="2:9" ht="13.5" customHeight="1">
      <c r="B7" s="191"/>
      <c r="C7" s="205"/>
      <c r="D7" s="286"/>
      <c r="E7" s="286"/>
      <c r="F7" s="286"/>
      <c r="G7" s="286"/>
      <c r="H7" s="286"/>
      <c r="I7" s="288"/>
    </row>
    <row r="8" spans="2:9" ht="12">
      <c r="B8" s="188"/>
      <c r="C8" s="23"/>
      <c r="D8" s="23"/>
      <c r="E8" s="23"/>
      <c r="F8" s="23"/>
      <c r="G8" s="23"/>
      <c r="H8" s="23"/>
      <c r="I8" s="45"/>
    </row>
    <row r="9" spans="2:9" ht="12">
      <c r="B9" s="169" t="s">
        <v>215</v>
      </c>
      <c r="C9" s="23">
        <v>106</v>
      </c>
      <c r="D9" s="23">
        <v>642</v>
      </c>
      <c r="E9" s="23">
        <v>399</v>
      </c>
      <c r="F9" s="23">
        <v>167</v>
      </c>
      <c r="G9" s="23">
        <v>14</v>
      </c>
      <c r="H9" s="23">
        <v>6</v>
      </c>
      <c r="I9" s="45">
        <v>56</v>
      </c>
    </row>
    <row r="10" spans="2:9" ht="12">
      <c r="B10" s="169" t="s">
        <v>109</v>
      </c>
      <c r="C10" s="23">
        <v>104</v>
      </c>
      <c r="D10" s="23">
        <v>648</v>
      </c>
      <c r="E10" s="23">
        <v>422</v>
      </c>
      <c r="F10" s="23">
        <v>159</v>
      </c>
      <c r="G10" s="23">
        <v>1</v>
      </c>
      <c r="H10" s="23">
        <v>6</v>
      </c>
      <c r="I10" s="45">
        <v>60</v>
      </c>
    </row>
    <row r="11" spans="2:9" ht="12">
      <c r="B11" s="169" t="s">
        <v>110</v>
      </c>
      <c r="C11" s="23">
        <v>102</v>
      </c>
      <c r="D11" s="23">
        <v>619</v>
      </c>
      <c r="E11" s="23">
        <v>409</v>
      </c>
      <c r="F11" s="23">
        <v>164</v>
      </c>
      <c r="G11" s="23">
        <v>0</v>
      </c>
      <c r="H11" s="23">
        <v>3</v>
      </c>
      <c r="I11" s="45">
        <v>43</v>
      </c>
    </row>
    <row r="12" spans="2:9" ht="12">
      <c r="B12" s="169" t="s">
        <v>111</v>
      </c>
      <c r="C12" s="23">
        <v>91</v>
      </c>
      <c r="D12" s="23">
        <v>475</v>
      </c>
      <c r="E12" s="23">
        <v>322</v>
      </c>
      <c r="F12" s="23">
        <v>144</v>
      </c>
      <c r="G12" s="23">
        <v>0</v>
      </c>
      <c r="H12" s="23" t="s">
        <v>226</v>
      </c>
      <c r="I12" s="45">
        <v>9</v>
      </c>
    </row>
    <row r="13" spans="2:9" ht="12">
      <c r="B13" s="169" t="s">
        <v>112</v>
      </c>
      <c r="C13" s="23">
        <v>81</v>
      </c>
      <c r="D13" s="23">
        <v>480</v>
      </c>
      <c r="E13" s="23">
        <v>325</v>
      </c>
      <c r="F13" s="23">
        <v>147</v>
      </c>
      <c r="G13" s="23" t="s">
        <v>227</v>
      </c>
      <c r="H13" s="23" t="s">
        <v>226</v>
      </c>
      <c r="I13" s="45" t="s">
        <v>227</v>
      </c>
    </row>
    <row r="14" spans="2:9" s="25" customFormat="1" ht="12">
      <c r="B14" s="120" t="s">
        <v>113</v>
      </c>
      <c r="C14" s="206">
        <v>78</v>
      </c>
      <c r="D14" s="206">
        <v>443</v>
      </c>
      <c r="E14" s="206">
        <v>269</v>
      </c>
      <c r="F14" s="206">
        <v>166</v>
      </c>
      <c r="G14" s="206" t="s">
        <v>93</v>
      </c>
      <c r="H14" s="206" t="s">
        <v>228</v>
      </c>
      <c r="I14" s="207" t="s">
        <v>93</v>
      </c>
    </row>
    <row r="15" ht="12">
      <c r="B15" s="1" t="s">
        <v>229</v>
      </c>
    </row>
    <row r="16" ht="12">
      <c r="B16" s="59" t="s">
        <v>305</v>
      </c>
    </row>
  </sheetData>
  <mergeCells count="6">
    <mergeCell ref="H6:H7"/>
    <mergeCell ref="I6:I7"/>
    <mergeCell ref="D6:D7"/>
    <mergeCell ref="E6:E7"/>
    <mergeCell ref="F6:F7"/>
    <mergeCell ref="G6:G7"/>
  </mergeCells>
  <printOptions/>
  <pageMargins left="0.24" right="0.23"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第６章 　水産業（H15年山形県統計年鑑）</dc:title>
  <dc:subject/>
  <dc:creator>山形県</dc:creator>
  <cp:keywords/>
  <dc:description/>
  <cp:lastModifiedBy>工藤　裕子</cp:lastModifiedBy>
  <cp:lastPrinted>2005-07-15T06:50:20Z</cp:lastPrinted>
  <dcterms:created xsi:type="dcterms:W3CDTF">2005-04-18T01:52:47Z</dcterms:created>
  <dcterms:modified xsi:type="dcterms:W3CDTF">2008-10-09T05:05:19Z</dcterms:modified>
  <cp:category/>
  <cp:version/>
  <cp:contentType/>
  <cp:contentStatus/>
</cp:coreProperties>
</file>