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4.xml" ContentType="application/vnd.openxmlformats-officedocument.drawing+xml"/>
  <Override PartName="/xl/worksheets/sheet29.xml" ContentType="application/vnd.openxmlformats-officedocument.spreadsheetml.worksheet+xml"/>
  <Override PartName="/xl/drawings/drawing5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tabRatio="854" activeTab="0"/>
  </bookViews>
  <sheets>
    <sheet name="目次" sheetId="1" r:id="rId1"/>
    <sheet name="第1表" sheetId="2" r:id="rId2"/>
    <sheet name="第2表" sheetId="3" r:id="rId3"/>
    <sheet name="第3表" sheetId="4" r:id="rId4"/>
    <sheet name="第4表" sheetId="5" r:id="rId5"/>
    <sheet name="第5表" sheetId="6" r:id="rId6"/>
    <sheet name="第6表" sheetId="7" r:id="rId7"/>
    <sheet name="第7表" sheetId="8" r:id="rId8"/>
    <sheet name="第8表" sheetId="9" r:id="rId9"/>
    <sheet name="第9表" sheetId="10" r:id="rId10"/>
    <sheet name="第10表" sheetId="11" r:id="rId11"/>
    <sheet name="第11表" sheetId="12" r:id="rId12"/>
    <sheet name="第12表" sheetId="13" r:id="rId13"/>
    <sheet name="第13表" sheetId="14" r:id="rId14"/>
    <sheet name="第14表" sheetId="15" r:id="rId15"/>
    <sheet name="第15表" sheetId="16" r:id="rId16"/>
    <sheet name="第16表" sheetId="17" r:id="rId17"/>
    <sheet name="第17表" sheetId="18" r:id="rId18"/>
    <sheet name="第18表" sheetId="19" r:id="rId19"/>
    <sheet name="第19表" sheetId="20" r:id="rId20"/>
    <sheet name="第20表" sheetId="21" r:id="rId21"/>
    <sheet name="第21表" sheetId="22" r:id="rId22"/>
    <sheet name="第22表" sheetId="23" r:id="rId23"/>
    <sheet name="第23表" sheetId="24" r:id="rId24"/>
    <sheet name="第24表" sheetId="25" r:id="rId25"/>
    <sheet name="第25表" sheetId="26" r:id="rId26"/>
    <sheet name="第26表" sheetId="27" r:id="rId27"/>
    <sheet name="第27表" sheetId="28" r:id="rId28"/>
    <sheet name="第28表" sheetId="29" r:id="rId29"/>
    <sheet name="（参考）土地戸口其他目次" sheetId="30" r:id="rId30"/>
    <sheet name="（参考）教育目次" sheetId="31" r:id="rId31"/>
    <sheet name="（参考）勧業目次" sheetId="32" r:id="rId32"/>
    <sheet name="(参考）衛生目次" sheetId="33" r:id="rId33"/>
    <sheet name="(参考）警察目次" sheetId="34" r:id="rId34"/>
  </sheets>
  <definedNames/>
  <calcPr fullCalcOnLoad="1"/>
</workbook>
</file>

<file path=xl/sharedStrings.xml><?xml version="1.0" encoding="utf-8"?>
<sst xmlns="http://schemas.openxmlformats.org/spreadsheetml/2006/main" count="5129" uniqueCount="2094">
  <si>
    <t>高等女学校資産表</t>
  </si>
  <si>
    <t>教員資格及入学者父兄ノ職業別</t>
  </si>
  <si>
    <t>１</t>
  </si>
  <si>
    <t>有資格教員ノ教員免許状ヲ受得シタル事由別人員表</t>
  </si>
  <si>
    <t>入学者父兄ノ職業別人員表</t>
  </si>
  <si>
    <t>実業学校</t>
  </si>
  <si>
    <t>１</t>
  </si>
  <si>
    <t>山形県立工業学校表</t>
  </si>
  <si>
    <t>山形県立村山農学校表</t>
  </si>
  <si>
    <t>山形県立庄内農学校表</t>
  </si>
  <si>
    <t>山形県立置賜農学校表</t>
  </si>
  <si>
    <t>県立実業学校公学費表</t>
  </si>
  <si>
    <t>県立実業学校資産表</t>
  </si>
  <si>
    <t>西田川郡立庄内染織学校表</t>
  </si>
  <si>
    <t>東村山郡立染織学校表</t>
  </si>
  <si>
    <t>米沢市立商業学校表</t>
  </si>
  <si>
    <t>郡市立実業学校公学費表</t>
  </si>
  <si>
    <t>郡市立実業学校資産表</t>
  </si>
  <si>
    <t>私立山形県女子蚕業学校表</t>
  </si>
  <si>
    <t>公立私立実業補習学校表</t>
  </si>
  <si>
    <t>実業補習学校経費支出表</t>
  </si>
  <si>
    <t>実業補習学校経費収入表</t>
  </si>
  <si>
    <t>実業補習学校公学資産表</t>
  </si>
  <si>
    <t>各種学校</t>
  </si>
  <si>
    <t>１</t>
  </si>
  <si>
    <t>公私立各種学校</t>
  </si>
  <si>
    <t>学校衛生</t>
  </si>
  <si>
    <t>１</t>
  </si>
  <si>
    <t>公立学校医表</t>
  </si>
  <si>
    <t>学校園、学林及樹栽</t>
  </si>
  <si>
    <t>小学校樹栽状況調</t>
  </si>
  <si>
    <t>教員検定及免許状授与</t>
  </si>
  <si>
    <t>１</t>
  </si>
  <si>
    <t>小学校教員検定表</t>
  </si>
  <si>
    <t>小学校教員府県免許状授与人員表</t>
  </si>
  <si>
    <t>教員講習</t>
  </si>
  <si>
    <t>教科用図書</t>
  </si>
  <si>
    <t>図書館</t>
  </si>
  <si>
    <t>公私立図書館表</t>
  </si>
  <si>
    <t>県郡立図書館経費表</t>
  </si>
  <si>
    <t>県郡立図書館資産表</t>
  </si>
  <si>
    <t>教育会</t>
  </si>
  <si>
    <t>青年団体</t>
  </si>
  <si>
    <t>１</t>
  </si>
  <si>
    <t>青年団体数表</t>
  </si>
  <si>
    <t>教育ニ関スル法人</t>
  </si>
  <si>
    <t>県会郡会及市町村会</t>
  </si>
  <si>
    <t>学事関係職員及学事視察</t>
  </si>
  <si>
    <t>学事奨励</t>
  </si>
  <si>
    <t>将来学事施設上須要ノ件</t>
  </si>
  <si>
    <t>公学費</t>
  </si>
  <si>
    <t>公学資産</t>
  </si>
  <si>
    <t>教育資金</t>
  </si>
  <si>
    <t>１</t>
  </si>
  <si>
    <t>教育資金表</t>
  </si>
  <si>
    <t>市町村立小学校教員加俸</t>
  </si>
  <si>
    <t>市町村立小学校教員加俸表</t>
  </si>
  <si>
    <t>市町村立小学校加俸資金収支表</t>
  </si>
  <si>
    <t>教員恩給金</t>
  </si>
  <si>
    <t>恩給基金並恩給収支表</t>
  </si>
  <si>
    <t>公立学校職員国庫納金公費支出表</t>
  </si>
  <si>
    <t>各郡市別小学校表</t>
  </si>
  <si>
    <t>各郡市別報告取調条項</t>
  </si>
  <si>
    <t>（学級及児童数３月１日現在、其他ハ年度末現在。以下同シ）</t>
  </si>
  <si>
    <t>学校</t>
  </si>
  <si>
    <t>学級</t>
  </si>
  <si>
    <t>教員</t>
  </si>
  <si>
    <t>本校</t>
  </si>
  <si>
    <t>分教場</t>
  </si>
  <si>
    <t>正教科</t>
  </si>
  <si>
    <t>補習科</t>
  </si>
  <si>
    <t>本科正教員</t>
  </si>
  <si>
    <t>専科正教員</t>
  </si>
  <si>
    <t>准教員</t>
  </si>
  <si>
    <t>代用教員</t>
  </si>
  <si>
    <t>一部</t>
  </si>
  <si>
    <t>全部</t>
  </si>
  <si>
    <t>-</t>
  </si>
  <si>
    <t>内ホ</t>
  </si>
  <si>
    <t>ホ</t>
  </si>
  <si>
    <t>第10　　　尋常小学校表ノ１</t>
  </si>
  <si>
    <t>児童</t>
  </si>
  <si>
    <t>正科</t>
  </si>
  <si>
    <t>第１学年</t>
  </si>
  <si>
    <t>第２学年</t>
  </si>
  <si>
    <t>第３学年</t>
  </si>
  <si>
    <t>第４学年</t>
  </si>
  <si>
    <t>第５学年</t>
  </si>
  <si>
    <t>第６学年</t>
  </si>
  <si>
    <t>-</t>
  </si>
  <si>
    <t>第11　　尋常小学校表ノ２</t>
  </si>
  <si>
    <t>凡例</t>
  </si>
  <si>
    <t>１．表中「？」ハ調査未了或ハ事実不詳ノモノ、「〇」ハ四捨五入ノ結果記載スヘキ数量ニ充タサルモノ、「－」ハ全ク事実ナキモノヲ示ス。　</t>
  </si>
  <si>
    <t>　　</t>
  </si>
  <si>
    <t>目次（各統計書より抜粋）</t>
  </si>
  <si>
    <t>土地戸口其他</t>
  </si>
  <si>
    <t>第１表　</t>
  </si>
  <si>
    <t>現住戸口及本籍人口</t>
  </si>
  <si>
    <t>第２表　</t>
  </si>
  <si>
    <t>本籍人口有配偶者無配偶者生年別</t>
  </si>
  <si>
    <t>第３表　</t>
  </si>
  <si>
    <t>県歳入決算</t>
  </si>
  <si>
    <t>第４表　</t>
  </si>
  <si>
    <t>県歳出決算</t>
  </si>
  <si>
    <t>第５表　</t>
  </si>
  <si>
    <t>貴族院多額納税者議員選挙</t>
  </si>
  <si>
    <t>第６表　</t>
  </si>
  <si>
    <t>衆議院議員選挙</t>
  </si>
  <si>
    <t>第７表　</t>
  </si>
  <si>
    <t>県会議員選挙</t>
  </si>
  <si>
    <t>第８表　</t>
  </si>
  <si>
    <t>郡会議員選挙</t>
  </si>
  <si>
    <t>第９表　</t>
  </si>
  <si>
    <t>市町村会</t>
  </si>
  <si>
    <t>教育</t>
  </si>
  <si>
    <t>第10表　</t>
  </si>
  <si>
    <t>尋常小学校ノ１</t>
  </si>
  <si>
    <t>第11表　</t>
  </si>
  <si>
    <t>尋常小学校ノ２</t>
  </si>
  <si>
    <t>第12表　</t>
  </si>
  <si>
    <t>尋常高等小学校ノ１</t>
  </si>
  <si>
    <t>第13表　</t>
  </si>
  <si>
    <t>尋常高等小学校ノ３</t>
  </si>
  <si>
    <t>第14表　</t>
  </si>
  <si>
    <t>高等小学校ノ１</t>
  </si>
  <si>
    <t>第15表　</t>
  </si>
  <si>
    <t>高等小学校ノ２</t>
  </si>
  <si>
    <t>勧業</t>
  </si>
  <si>
    <t>第16表　</t>
  </si>
  <si>
    <t>耕地</t>
  </si>
  <si>
    <t>第17表　</t>
  </si>
  <si>
    <t>農戸口</t>
  </si>
  <si>
    <t>第18表　</t>
  </si>
  <si>
    <t>米</t>
  </si>
  <si>
    <t>第19表　</t>
  </si>
  <si>
    <t>養蚕</t>
  </si>
  <si>
    <t>第20表　</t>
  </si>
  <si>
    <t>蚕糸類及真綿</t>
  </si>
  <si>
    <t>第21表　</t>
  </si>
  <si>
    <t>公有社寺有私有林野</t>
  </si>
  <si>
    <t>第22表　</t>
  </si>
  <si>
    <t>漁獲物</t>
  </si>
  <si>
    <t>第23表　</t>
  </si>
  <si>
    <t>織物</t>
  </si>
  <si>
    <t>第24表　</t>
  </si>
  <si>
    <t>工場</t>
  </si>
  <si>
    <t>第25表　</t>
  </si>
  <si>
    <t>会社</t>
  </si>
  <si>
    <t>（参考）各統計書目次</t>
  </si>
  <si>
    <t>土地戸口其他目次</t>
  </si>
  <si>
    <t>教育目次</t>
  </si>
  <si>
    <t>勧業目次</t>
  </si>
  <si>
    <t>明治44年　山形県統計書</t>
  </si>
  <si>
    <t>１．明治44年山形県統計書ハ、下ノ５巻ニ別チ編纂刊行ス。
　　　　　土地戸口其他　教育　勧業　衛生　警察</t>
  </si>
  <si>
    <t>明治４４年　山形県統計書土地戸口其他之部</t>
  </si>
  <si>
    <t>１．明治４４年本県統計書ハ、下ノ５巻ニ別チ編纂刊行ス。
　　　　　土地戸口其他　教育　勧業　衛生　警察</t>
  </si>
  <si>
    <t>１．表中「？」ハ調査未了或ハ事実未詳ノモノ、「0」ハ四捨五入ノ結果記載スヘキ数量ニ至ラサルモノ、「－」ハ全ク事実ナキヲ示ス。</t>
  </si>
  <si>
    <t>大正２年８月</t>
  </si>
  <si>
    <t>山形県知事官房　　</t>
  </si>
  <si>
    <t>明治４４年　山形県統計書土地戸口其他之部目次</t>
  </si>
  <si>
    <t>土地</t>
  </si>
  <si>
    <t>図１</t>
  </si>
  <si>
    <t>山形県管内図</t>
  </si>
  <si>
    <t>第１</t>
  </si>
  <si>
    <t>地勢</t>
  </si>
  <si>
    <t>第２</t>
  </si>
  <si>
    <t>管轄地ノ沿革</t>
  </si>
  <si>
    <t>第３</t>
  </si>
  <si>
    <t>県ノ位置</t>
  </si>
  <si>
    <t>第４</t>
  </si>
  <si>
    <t>国郡市ノ面積及広袤</t>
  </si>
  <si>
    <t>第５</t>
  </si>
  <si>
    <t>郡市区画</t>
  </si>
  <si>
    <t>第６</t>
  </si>
  <si>
    <t>町村区画</t>
  </si>
  <si>
    <t>第７</t>
  </si>
  <si>
    <t>官有地反別ノ１</t>
  </si>
  <si>
    <t>第８</t>
  </si>
  <si>
    <t>官有地反別ノ２</t>
  </si>
  <si>
    <t>第９</t>
  </si>
  <si>
    <t>民有地反別地価ノ１</t>
  </si>
  <si>
    <t>第１０</t>
  </si>
  <si>
    <t>民有地反別地価ノ２</t>
  </si>
  <si>
    <t>第１１</t>
  </si>
  <si>
    <t>民有地地価ノ高低</t>
  </si>
  <si>
    <t>第１２</t>
  </si>
  <si>
    <t>民有地１反歩平均地価</t>
  </si>
  <si>
    <t>第１３</t>
  </si>
  <si>
    <t>民有免租地反別</t>
  </si>
  <si>
    <t>第１４</t>
  </si>
  <si>
    <t>荒地反別地目別</t>
  </si>
  <si>
    <t>第１５</t>
  </si>
  <si>
    <t>山岳</t>
  </si>
  <si>
    <t>第１６</t>
  </si>
  <si>
    <t>原野</t>
  </si>
  <si>
    <t>第１７</t>
  </si>
  <si>
    <t>河川</t>
  </si>
  <si>
    <t>第１８</t>
  </si>
  <si>
    <t>池沼</t>
  </si>
  <si>
    <t>第１９</t>
  </si>
  <si>
    <t>島嶼</t>
  </si>
  <si>
    <t>第２０</t>
  </si>
  <si>
    <t>公園</t>
  </si>
  <si>
    <t>第２１</t>
  </si>
  <si>
    <t>鉱泉</t>
  </si>
  <si>
    <t>戸数及人口</t>
  </si>
  <si>
    <t>第２２</t>
  </si>
  <si>
    <t>現住戸口及本籍人口</t>
  </si>
  <si>
    <t>第２３</t>
  </si>
  <si>
    <t>現住戸口及本籍人口町村別</t>
  </si>
  <si>
    <t>第２４</t>
  </si>
  <si>
    <t>本籍人口族称別</t>
  </si>
  <si>
    <t>第２５</t>
  </si>
  <si>
    <t>本籍人口有配偶者無配偶者生年別</t>
  </si>
  <si>
    <t>第２６</t>
  </si>
  <si>
    <t>生産的不生産的人口</t>
  </si>
  <si>
    <t>第２７</t>
  </si>
  <si>
    <t>現住人結婚離婚</t>
  </si>
  <si>
    <t>第２８</t>
  </si>
  <si>
    <t>本籍人出生死亡及現住死産</t>
  </si>
  <si>
    <t>第２９</t>
  </si>
  <si>
    <t>本籍人出生死亡及現住死産町村別</t>
  </si>
  <si>
    <t>第３０</t>
  </si>
  <si>
    <t>出入人口</t>
  </si>
  <si>
    <t>第３１</t>
  </si>
  <si>
    <t>出入人口町村別</t>
  </si>
  <si>
    <t>第３２</t>
  </si>
  <si>
    <t>就除籍及県外入送籍</t>
  </si>
  <si>
    <t>第３３</t>
  </si>
  <si>
    <t>現住戸数職業別</t>
  </si>
  <si>
    <t>第３４</t>
  </si>
  <si>
    <t>北海道移住戸口</t>
  </si>
  <si>
    <t>第３５</t>
  </si>
  <si>
    <t>在留外国人</t>
  </si>
  <si>
    <t>第３６</t>
  </si>
  <si>
    <t>外国旅券下付人員</t>
  </si>
  <si>
    <t>第３７</t>
  </si>
  <si>
    <t>外国旅券返納人員</t>
  </si>
  <si>
    <t>第３８</t>
  </si>
  <si>
    <t>陸軍人員</t>
  </si>
  <si>
    <t>第３９</t>
  </si>
  <si>
    <t>陸軍人員兵種別</t>
  </si>
  <si>
    <t>第４０</t>
  </si>
  <si>
    <t>海軍人員</t>
  </si>
  <si>
    <t>第４１</t>
  </si>
  <si>
    <t>海軍人員兵種別</t>
  </si>
  <si>
    <t>交通</t>
  </si>
  <si>
    <t>第４２</t>
  </si>
  <si>
    <t>街道ノ里程</t>
  </si>
  <si>
    <t>第４３</t>
  </si>
  <si>
    <t>鉄道線路</t>
  </si>
  <si>
    <t>第４４</t>
  </si>
  <si>
    <t>元標ヨリ各所ヘノ里程</t>
  </si>
  <si>
    <t>第４５</t>
  </si>
  <si>
    <t>郵便</t>
  </si>
  <si>
    <t>第４６</t>
  </si>
  <si>
    <t>電信</t>
  </si>
  <si>
    <t>第４７</t>
  </si>
  <si>
    <t>電話</t>
  </si>
  <si>
    <t>第４８</t>
  </si>
  <si>
    <t>汽車旅客及貨物</t>
  </si>
  <si>
    <t>第４９</t>
  </si>
  <si>
    <t>諸車</t>
  </si>
  <si>
    <t>第５０</t>
  </si>
  <si>
    <t>水陸運輸</t>
  </si>
  <si>
    <t>第５１</t>
  </si>
  <si>
    <t>港湾</t>
  </si>
  <si>
    <t>第５２</t>
  </si>
  <si>
    <t>河川ノ舟路</t>
  </si>
  <si>
    <t>第５３</t>
  </si>
  <si>
    <t>船舶</t>
  </si>
  <si>
    <t>第５４</t>
  </si>
  <si>
    <t>港湾船舶出入</t>
  </si>
  <si>
    <t>土木</t>
  </si>
  <si>
    <t>第５５</t>
  </si>
  <si>
    <t>道路延長及橋梁箇数</t>
  </si>
  <si>
    <t>第５６</t>
  </si>
  <si>
    <t>県費支弁道路街道別</t>
  </si>
  <si>
    <t>第５７</t>
  </si>
  <si>
    <t>橋梁間数別</t>
  </si>
  <si>
    <t>第５８</t>
  </si>
  <si>
    <t>土木費支出総額</t>
  </si>
  <si>
    <t>第５９</t>
  </si>
  <si>
    <t>道路費ノ１</t>
  </si>
  <si>
    <t>第６０</t>
  </si>
  <si>
    <t>道路費ノ２</t>
  </si>
  <si>
    <t>第６１</t>
  </si>
  <si>
    <t>橋梁費ノ１</t>
  </si>
  <si>
    <t>第６２</t>
  </si>
  <si>
    <t>橋梁費ノ２</t>
  </si>
  <si>
    <t>第６３</t>
  </si>
  <si>
    <t>河川港湾費</t>
  </si>
  <si>
    <t>第６４</t>
  </si>
  <si>
    <t>河川港湾費河港別</t>
  </si>
  <si>
    <t>第６５</t>
  </si>
  <si>
    <t>用悪水路及池沼費</t>
  </si>
  <si>
    <t>第６６</t>
  </si>
  <si>
    <t>土木ニ関スル雑支出</t>
  </si>
  <si>
    <t>第６７</t>
  </si>
  <si>
    <t>水害</t>
  </si>
  <si>
    <t>第６８</t>
  </si>
  <si>
    <t>水害損失価額</t>
  </si>
  <si>
    <t>慈恵及貯蓄</t>
  </si>
  <si>
    <t>第６９</t>
  </si>
  <si>
    <t>国費恤救人員及金額</t>
  </si>
  <si>
    <t>第７０</t>
  </si>
  <si>
    <t>国費養育棄児人員及金額</t>
  </si>
  <si>
    <t>第７１</t>
  </si>
  <si>
    <t>罹災救助基金</t>
  </si>
  <si>
    <t>第７２</t>
  </si>
  <si>
    <t>罹災救助基金ノ救助ヲ受ケシ戸数及金額</t>
  </si>
  <si>
    <t>第７３</t>
  </si>
  <si>
    <t>罹災救助金額費目別</t>
  </si>
  <si>
    <t>第７４</t>
  </si>
  <si>
    <t>郡貯蓄物</t>
  </si>
  <si>
    <t>第７５</t>
  </si>
  <si>
    <t>市町村貯蓄物</t>
  </si>
  <si>
    <t>第７６</t>
  </si>
  <si>
    <t>郵便貯金ノ出入</t>
  </si>
  <si>
    <t>第７７</t>
  </si>
  <si>
    <t>郵便貯金高及人員</t>
  </si>
  <si>
    <t>第７８</t>
  </si>
  <si>
    <t>貯蓄銀行ノ貯金高及人員</t>
  </si>
  <si>
    <t>第７９</t>
  </si>
  <si>
    <t>赤十字社員及年醵金</t>
  </si>
  <si>
    <t>第８０</t>
  </si>
  <si>
    <t>愛国婦人会員及年賦金</t>
  </si>
  <si>
    <t>第８１</t>
  </si>
  <si>
    <t>帝国水難救済会員及年醵金</t>
  </si>
  <si>
    <t>第８２</t>
  </si>
  <si>
    <t>帝国水難救済会救助成績</t>
  </si>
  <si>
    <t>第８３</t>
  </si>
  <si>
    <t>感化院</t>
  </si>
  <si>
    <t>第８４</t>
  </si>
  <si>
    <t>育児院</t>
  </si>
  <si>
    <t>褒賞</t>
  </si>
  <si>
    <t>第８５</t>
  </si>
  <si>
    <t>褒賞受領人員</t>
  </si>
  <si>
    <t>第８６</t>
  </si>
  <si>
    <t>受賞人員ノ１</t>
  </si>
  <si>
    <t>第８７</t>
  </si>
  <si>
    <t>受賞人員ノ２</t>
  </si>
  <si>
    <t>社寺</t>
  </si>
  <si>
    <t>第８８</t>
  </si>
  <si>
    <t>神社</t>
  </si>
  <si>
    <t>第８９</t>
  </si>
  <si>
    <t>寺院</t>
  </si>
  <si>
    <t>第９０</t>
  </si>
  <si>
    <t>神職</t>
  </si>
  <si>
    <t>第９１</t>
  </si>
  <si>
    <t>住職</t>
  </si>
  <si>
    <t>第９２</t>
  </si>
  <si>
    <t>神仏道教会及説教所</t>
  </si>
  <si>
    <t>第９３</t>
  </si>
  <si>
    <t>神仏堂以外ノ教会講義所及宣教者</t>
  </si>
  <si>
    <t>財政</t>
  </si>
  <si>
    <t>第９４</t>
  </si>
  <si>
    <t>諸税負担総額</t>
  </si>
  <si>
    <t>第９５</t>
  </si>
  <si>
    <t>国税収入額</t>
  </si>
  <si>
    <t>第９６</t>
  </si>
  <si>
    <t>地租類別</t>
  </si>
  <si>
    <t>第９７</t>
  </si>
  <si>
    <t>所得税類別ノ１</t>
  </si>
  <si>
    <t>第９８</t>
  </si>
  <si>
    <t>所得税類別ノ２</t>
  </si>
  <si>
    <t>第９９</t>
  </si>
  <si>
    <t>所得税類別ノ３</t>
  </si>
  <si>
    <t>第１００</t>
  </si>
  <si>
    <t>登録税</t>
  </si>
  <si>
    <t>第１０１</t>
  </si>
  <si>
    <t>不動産登録税登記所別</t>
  </si>
  <si>
    <t>第１０２</t>
  </si>
  <si>
    <t>狩猟免許税印紙売下代及国庫雑収入</t>
  </si>
  <si>
    <t>第１０３</t>
  </si>
  <si>
    <t>国庫支出ノ県費</t>
  </si>
  <si>
    <t>第１０４</t>
  </si>
  <si>
    <t>県歳入予算</t>
  </si>
  <si>
    <t>第１０５</t>
  </si>
  <si>
    <t>県歳入決算</t>
  </si>
  <si>
    <t>第１０６</t>
  </si>
  <si>
    <t>県歳入細目</t>
  </si>
  <si>
    <t>第１０７</t>
  </si>
  <si>
    <t>県税収入郡市別</t>
  </si>
  <si>
    <t>第１０８</t>
  </si>
  <si>
    <t>県歳入中手数料及賦金郡市別</t>
  </si>
  <si>
    <t>第１０９</t>
  </si>
  <si>
    <t>県税課率</t>
  </si>
  <si>
    <t>第１１０</t>
  </si>
  <si>
    <t>県歳出予算</t>
  </si>
  <si>
    <t>第１１１</t>
  </si>
  <si>
    <t>県歳出決算</t>
  </si>
  <si>
    <t>第１１２</t>
  </si>
  <si>
    <t>県歳出細目</t>
  </si>
  <si>
    <t>第１１３</t>
  </si>
  <si>
    <t>県特別会計歳入出決算</t>
  </si>
  <si>
    <t>第１１４</t>
  </si>
  <si>
    <t>県有財産</t>
  </si>
  <si>
    <t>第１１５</t>
  </si>
  <si>
    <t>郡歳入決算</t>
  </si>
  <si>
    <t>第１１６</t>
  </si>
  <si>
    <t>郡歳出決算ノ１</t>
  </si>
  <si>
    <t>第１１７</t>
  </si>
  <si>
    <t>郡歳出決算ノ２</t>
  </si>
  <si>
    <t>第１１８</t>
  </si>
  <si>
    <t>市町村歳入決算ノ１</t>
  </si>
  <si>
    <t>第１１９</t>
  </si>
  <si>
    <t>市町村歳入決算ノ２</t>
  </si>
  <si>
    <t>第１２０</t>
  </si>
  <si>
    <t>市町村歳入決算ノ３</t>
  </si>
  <si>
    <t>第１２１</t>
  </si>
  <si>
    <t>市町村歳出決算ノ１</t>
  </si>
  <si>
    <t>第１２２</t>
  </si>
  <si>
    <t>市町村歳出決算ノ２</t>
  </si>
  <si>
    <t>第１２３</t>
  </si>
  <si>
    <t>市町村基本財産</t>
  </si>
  <si>
    <t>第１２４</t>
  </si>
  <si>
    <t>市町村公債</t>
  </si>
  <si>
    <t>第１２５</t>
  </si>
  <si>
    <t>水利組合歳入出決算</t>
  </si>
  <si>
    <t>第１２６</t>
  </si>
  <si>
    <t>国税滞納処分</t>
  </si>
  <si>
    <t>第１２７</t>
  </si>
  <si>
    <t>国税滞納処分郡市別</t>
  </si>
  <si>
    <t>第１２８</t>
  </si>
  <si>
    <t>県税滞納処分</t>
  </si>
  <si>
    <t>第１２９</t>
  </si>
  <si>
    <t>県税滞納処分郡市別</t>
  </si>
  <si>
    <t>第１３０</t>
  </si>
  <si>
    <t>市町村税滞納処分及納税延期</t>
  </si>
  <si>
    <t>第１３１</t>
  </si>
  <si>
    <t>市町村税滞納処分及納税延期郡市別</t>
  </si>
  <si>
    <t>第１３２</t>
  </si>
  <si>
    <t>前年度市町村税処分未済及納税延期ニ対スル滞納処分</t>
  </si>
  <si>
    <t>第１３３</t>
  </si>
  <si>
    <t>前年度市町村税処分未済及納税延期ニ対スル滞納処分郡市別</t>
  </si>
  <si>
    <t>議会</t>
  </si>
  <si>
    <t>第１３４</t>
  </si>
  <si>
    <t>貴族院多額納税者議員選挙</t>
  </si>
  <si>
    <t>第１３５</t>
  </si>
  <si>
    <t>衆議院議員選挙</t>
  </si>
  <si>
    <t>第１３６</t>
  </si>
  <si>
    <t>県会議員選挙</t>
  </si>
  <si>
    <t>第１３７</t>
  </si>
  <si>
    <t>県会及県参事会ノ議事</t>
  </si>
  <si>
    <t>第１３８</t>
  </si>
  <si>
    <t>郡会議員選挙</t>
  </si>
  <si>
    <t>第１３９</t>
  </si>
  <si>
    <t>郡会及都参事会ノ議事</t>
  </si>
  <si>
    <t>第１４０</t>
  </si>
  <si>
    <t>市町村会</t>
  </si>
  <si>
    <t>第１４１</t>
  </si>
  <si>
    <t>水利組合会</t>
  </si>
  <si>
    <t>官公署</t>
  </si>
  <si>
    <t>第１４２</t>
  </si>
  <si>
    <t>県ノ官吏及月俸</t>
  </si>
  <si>
    <t>第１４３</t>
  </si>
  <si>
    <t>県高等官階級別</t>
  </si>
  <si>
    <t>第１４４</t>
  </si>
  <si>
    <t>県判任官階級別</t>
  </si>
  <si>
    <t>第１４５</t>
  </si>
  <si>
    <t>県判任官待遇及雇階級別</t>
  </si>
  <si>
    <t>第１４６</t>
  </si>
  <si>
    <t>県官ノ異動</t>
  </si>
  <si>
    <t>第１４７</t>
  </si>
  <si>
    <t>県費事業ノ吏員及月俸</t>
  </si>
  <si>
    <t>第１４８</t>
  </si>
  <si>
    <t>県費事業ノ吏員俸給別</t>
  </si>
  <si>
    <t>第１４９</t>
  </si>
  <si>
    <t>医　　　　　　　　　　　　　　師</t>
  </si>
  <si>
    <t>薬　　剤　　師</t>
  </si>
  <si>
    <t>医師一人ニ対スル人口</t>
  </si>
  <si>
    <t>大学卒業</t>
  </si>
  <si>
    <t>高等学校卒業</t>
  </si>
  <si>
    <t>府県立学校卒業</t>
  </si>
  <si>
    <t>試験及第</t>
  </si>
  <si>
    <t>旧試験及第</t>
  </si>
  <si>
    <t>従来　　　　　　　　　　　　　　　開業</t>
  </si>
  <si>
    <t>奉職　　　　　　　　　　履歴</t>
  </si>
  <si>
    <t>従来　　　　　　　　　子弟</t>
  </si>
  <si>
    <t>限地　　　　　　　　　　　　開業</t>
  </si>
  <si>
    <t>大学　　　　　　　卒業</t>
  </si>
  <si>
    <t>高等学　　　　　　　　　　　　　　　　　　校卒業</t>
  </si>
  <si>
    <t>試験　　　　及第</t>
  </si>
  <si>
    <t>旧試験　　　　　　　　　　　　　　及第</t>
  </si>
  <si>
    <t>東村山郡</t>
  </si>
  <si>
    <t>西村山郡</t>
  </si>
  <si>
    <t>北村山郡</t>
  </si>
  <si>
    <t>西置賜郡</t>
  </si>
  <si>
    <t>東置賜郡</t>
  </si>
  <si>
    <t>南置賜郡</t>
  </si>
  <si>
    <t>備考　医師一人ニ対スル人口ノ算数ハ、四捨五入シタルモノナリ。</t>
  </si>
  <si>
    <t>第２６　医師及薬剤師</t>
  </si>
  <si>
    <t>種別</t>
  </si>
  <si>
    <t>失火度数</t>
  </si>
  <si>
    <t>放火度数</t>
  </si>
  <si>
    <t>雷火及
不審火度数</t>
  </si>
  <si>
    <t>火災ニ罹リシ家</t>
  </si>
  <si>
    <t>焼失建坪</t>
  </si>
  <si>
    <t>焼失害概額</t>
  </si>
  <si>
    <t>田野
山林其他</t>
  </si>
  <si>
    <t>延焼度数</t>
  </si>
  <si>
    <t>不延焼度数</t>
  </si>
  <si>
    <t>直ニ消止度数</t>
  </si>
  <si>
    <t>焼失軒数</t>
  </si>
  <si>
    <t>半焼又ハ消止軒数</t>
  </si>
  <si>
    <t>動産</t>
  </si>
  <si>
    <t>不動産</t>
  </si>
  <si>
    <t>署名</t>
  </si>
  <si>
    <t>坪</t>
  </si>
  <si>
    <t>山形</t>
  </si>
  <si>
    <t>上山</t>
  </si>
  <si>
    <t>天童</t>
  </si>
  <si>
    <t>　山辺</t>
  </si>
  <si>
    <t>寒河江</t>
  </si>
  <si>
    <t>谷地</t>
  </si>
  <si>
    <t>　　左沢</t>
  </si>
  <si>
    <t>楯岡</t>
  </si>
  <si>
    <t>　　東根</t>
  </si>
  <si>
    <t>　　　尾花沢</t>
  </si>
  <si>
    <t>新庄</t>
  </si>
  <si>
    <t>　　金山</t>
  </si>
  <si>
    <t>　　東小国</t>
  </si>
  <si>
    <t>酒田</t>
  </si>
  <si>
    <t>　　松嶺</t>
  </si>
  <si>
    <t>　　吹浦</t>
  </si>
  <si>
    <t>藤島</t>
  </si>
  <si>
    <t>　　新堀</t>
  </si>
  <si>
    <t>　　狩川</t>
  </si>
  <si>
    <t>鶴岡</t>
  </si>
  <si>
    <t>　　大山</t>
  </si>
  <si>
    <t>　　温海</t>
  </si>
  <si>
    <t>長井</t>
  </si>
  <si>
    <t>　　荒砥</t>
  </si>
  <si>
    <t>　　　小国本</t>
  </si>
  <si>
    <t>赤湯</t>
  </si>
  <si>
    <t>　 高畠</t>
  </si>
  <si>
    <t>　宮内</t>
  </si>
  <si>
    <t>　小松</t>
  </si>
  <si>
    <t>米沢</t>
  </si>
  <si>
    <t>第２７　火災署別</t>
  </si>
  <si>
    <t>　　　　　罪　名　　　　　　　　署　別　　</t>
  </si>
  <si>
    <t>放火及失火ノ罪（次項ヲ除ク）</t>
  </si>
  <si>
    <t>火ヲ放ツテ人ノ住居建造物汽車電車等ヲ燃焼ス</t>
  </si>
  <si>
    <t>有価証券偽造ノ罪</t>
  </si>
  <si>
    <t>猥褻姦淫ノ罪（次項ヲ除ク）</t>
  </si>
  <si>
    <t>暴行脅迫ヲ以テ婦女ヲ姦淫ス</t>
  </si>
  <si>
    <t>賭博及富籤ニ関スル罪</t>
  </si>
  <si>
    <t>殺人ノ罪（次項ヲ除ク）</t>
  </si>
  <si>
    <t>人ヲ殺ス</t>
  </si>
  <si>
    <t>傷害ノ罪（次項ヲ除ク）</t>
  </si>
  <si>
    <t>傷害ノ罪ヲ犯シ人ヲ死ニ致ス</t>
  </si>
  <si>
    <t>過失傷害ノ罪（次項ヲ除ク）</t>
  </si>
  <si>
    <t>過失傷害ニ依り人ヲ死ニ致ス</t>
  </si>
  <si>
    <t>堕胎ノ罪（次項ヲ除ク）</t>
  </si>
  <si>
    <t>堕胎ノ罪ニ依リ人ヲ死ニ致ス</t>
  </si>
  <si>
    <t>遺棄ノ罪</t>
  </si>
  <si>
    <t>略取誘拐ノ罪</t>
  </si>
  <si>
    <t>窃盗ノ罪</t>
  </si>
  <si>
    <t>強盗ノ罪（次項ヲ除ク）</t>
  </si>
  <si>
    <t>強盗人ヲ傷ス</t>
  </si>
  <si>
    <t>詐欺及恐喝ノ罪</t>
  </si>
  <si>
    <t>毀棄ノ罪</t>
  </si>
  <si>
    <t>其ノ他</t>
  </si>
  <si>
    <t>陸海軍刑法</t>
  </si>
  <si>
    <t>諸條例諸規則</t>
  </si>
  <si>
    <t>山形</t>
  </si>
  <si>
    <t>犯罪件数</t>
  </si>
  <si>
    <t>効果件数</t>
  </si>
  <si>
    <t>効果人員</t>
  </si>
  <si>
    <t>上ノ山</t>
  </si>
  <si>
    <t>　天童</t>
  </si>
  <si>
    <t>　山辺</t>
  </si>
  <si>
    <t>寒河江</t>
  </si>
  <si>
    <t>　谷地</t>
  </si>
  <si>
    <t>　左沢</t>
  </si>
  <si>
    <t>楯岡</t>
  </si>
  <si>
    <t>　東根</t>
  </si>
  <si>
    <t>　尾花沢</t>
  </si>
  <si>
    <t>新庄</t>
  </si>
  <si>
    <t>　金山</t>
  </si>
  <si>
    <t>東小国</t>
  </si>
  <si>
    <t>酒田</t>
  </si>
  <si>
    <t>　松嶺</t>
  </si>
  <si>
    <t>　吹浦</t>
  </si>
  <si>
    <t>藤島</t>
  </si>
  <si>
    <t>　新堀</t>
  </si>
  <si>
    <t>　狩川</t>
  </si>
  <si>
    <t>鶴岡</t>
  </si>
  <si>
    <t>　大山</t>
  </si>
  <si>
    <t>　温海</t>
  </si>
  <si>
    <t>長井</t>
  </si>
  <si>
    <t>　荒砥</t>
  </si>
  <si>
    <t>小国本</t>
  </si>
  <si>
    <t>赤湯</t>
  </si>
  <si>
    <t>　高畠</t>
  </si>
  <si>
    <t>米沢</t>
  </si>
  <si>
    <t>第２８　犯罪検挙署別</t>
  </si>
  <si>
    <t>郡吏員及月俸</t>
  </si>
  <si>
    <t>第１５０</t>
  </si>
  <si>
    <t>郡判任官及雇階級別</t>
  </si>
  <si>
    <t>第１５１</t>
  </si>
  <si>
    <t>郡官吏ノ異動</t>
  </si>
  <si>
    <t>第１５２</t>
  </si>
  <si>
    <t>休職官吏</t>
  </si>
  <si>
    <t>第１５３</t>
  </si>
  <si>
    <t>市吏員</t>
  </si>
  <si>
    <t>第１５４</t>
  </si>
  <si>
    <t>市吏員ノ給料</t>
  </si>
  <si>
    <t>第１５５</t>
  </si>
  <si>
    <t>町村吏員</t>
  </si>
  <si>
    <t>第１５６</t>
  </si>
  <si>
    <t>町村吏員ノ給料</t>
  </si>
  <si>
    <t>第１５７</t>
  </si>
  <si>
    <t>市町村吏員給料報酬最高最低ノ１</t>
  </si>
  <si>
    <t>第１５８</t>
  </si>
  <si>
    <t>市町村吏員給料報酬最高最低ノ２</t>
  </si>
  <si>
    <t>第１５９</t>
  </si>
  <si>
    <t>市町村有給吏員階級別</t>
  </si>
  <si>
    <t>第１６０</t>
  </si>
  <si>
    <t>市町村吏員退隠料受領者</t>
  </si>
  <si>
    <t>第１６１</t>
  </si>
  <si>
    <t>文書収受及発送件数ノ１</t>
  </si>
  <si>
    <t>第１６２</t>
  </si>
  <si>
    <t>文書収受及発送件数ノ２</t>
  </si>
  <si>
    <t>第１６３</t>
  </si>
  <si>
    <t>県管轄官公署</t>
  </si>
  <si>
    <t>第１６４</t>
  </si>
  <si>
    <t>諸官衙</t>
  </si>
  <si>
    <t>附録</t>
  </si>
  <si>
    <t>明治４２年人口動態統計</t>
  </si>
  <si>
    <t>第１６５</t>
  </si>
  <si>
    <t>出生死亡及結婚離婚月別</t>
  </si>
  <si>
    <t>第１６６</t>
  </si>
  <si>
    <t>死産懐孕月数別</t>
  </si>
  <si>
    <t>第１６７</t>
  </si>
  <si>
    <t>死亡者病類及年齢別</t>
  </si>
  <si>
    <t>第１６８</t>
  </si>
  <si>
    <t>５歳以下小児ノ死亡身分及年齢別</t>
  </si>
  <si>
    <t>第１６９</t>
  </si>
  <si>
    <t>夫妻相互ノ年齢ニ依リ分チタル結婚</t>
  </si>
  <si>
    <t>第１７０</t>
  </si>
  <si>
    <t>離婚者相互ノ年齢ニ依リ分チタル離婚</t>
  </si>
  <si>
    <t>１２月３１日現在</t>
  </si>
  <si>
    <t>郡市名</t>
  </si>
  <si>
    <t>現住戸数</t>
  </si>
  <si>
    <t>平均１戸
ノ現住人</t>
  </si>
  <si>
    <t>現住人口</t>
  </si>
  <si>
    <t>本籍人口</t>
  </si>
  <si>
    <t>本籍人口前年比較増</t>
  </si>
  <si>
    <t>前年末本籍
人口百ニ付
増加歩合</t>
  </si>
  <si>
    <t>男</t>
  </si>
  <si>
    <t>女</t>
  </si>
  <si>
    <t>合計</t>
  </si>
  <si>
    <t>死亡ニ対シ
出生ノ増</t>
  </si>
  <si>
    <t>其他ノ増</t>
  </si>
  <si>
    <t>人</t>
  </si>
  <si>
    <t>南村山郡</t>
  </si>
  <si>
    <t>(減)</t>
  </si>
  <si>
    <t>東村山郡</t>
  </si>
  <si>
    <t>西村山郡</t>
  </si>
  <si>
    <t>北村山郡</t>
  </si>
  <si>
    <t>最上郡</t>
  </si>
  <si>
    <t>飽海郡</t>
  </si>
  <si>
    <t>東田川郡</t>
  </si>
  <si>
    <t>西田川郡</t>
  </si>
  <si>
    <t>西置賜郡</t>
  </si>
  <si>
    <t>東置賜郡</t>
  </si>
  <si>
    <t>南置賜郡</t>
  </si>
  <si>
    <t>山形市</t>
  </si>
  <si>
    <t>米沢市</t>
  </si>
  <si>
    <t>(減)</t>
  </si>
  <si>
    <t>４３年</t>
  </si>
  <si>
    <t>４２年</t>
  </si>
  <si>
    <t>４１年</t>
  </si>
  <si>
    <t>４０年</t>
  </si>
  <si>
    <t>３９年</t>
  </si>
  <si>
    <t>３８年</t>
  </si>
  <si>
    <t>３７年</t>
  </si>
  <si>
    <t>３６年</t>
  </si>
  <si>
    <t>３５年</t>
  </si>
  <si>
    <t>３４年</t>
  </si>
  <si>
    <t>明治　４４年　山形県統計書　警察之部　目次</t>
  </si>
  <si>
    <t>明治４４年山形県統計書警察之部</t>
  </si>
  <si>
    <t>本表３６年以後ノ現住人口ニハ、在営兵卒及在監囚人・懲治人ヲ包含セス。其人員ヲ挙クレハ下ノ如シ。</t>
  </si>
  <si>
    <t>年次</t>
  </si>
  <si>
    <t>在営兵卒</t>
  </si>
  <si>
    <t>在監囚人・懲治人</t>
  </si>
  <si>
    <t>飽海郡</t>
  </si>
  <si>
    <t>西田川郡</t>
  </si>
  <si>
    <t>計</t>
  </si>
  <si>
    <t>４４年</t>
  </si>
  <si>
    <t>-</t>
  </si>
  <si>
    <t>４２年</t>
  </si>
  <si>
    <t>４１年</t>
  </si>
  <si>
    <t>４０年</t>
  </si>
  <si>
    <t>３９年</t>
  </si>
  <si>
    <t>３８年</t>
  </si>
  <si>
    <t>３７年</t>
  </si>
  <si>
    <t>３６年</t>
  </si>
  <si>
    <t>第1　　現在戸口及本籍人口</t>
  </si>
  <si>
    <t>４１年末現在</t>
  </si>
  <si>
    <t>生年</t>
  </si>
  <si>
    <t>年齢</t>
  </si>
  <si>
    <t>有配偶</t>
  </si>
  <si>
    <t>無配偶</t>
  </si>
  <si>
    <t>計</t>
  </si>
  <si>
    <t>明治４１年</t>
  </si>
  <si>
    <t>１年</t>
  </si>
  <si>
    <t>-</t>
  </si>
  <si>
    <t>明治４０年</t>
  </si>
  <si>
    <t>２年</t>
  </si>
  <si>
    <t>明治３９年</t>
  </si>
  <si>
    <t>３年</t>
  </si>
  <si>
    <t>明治３８年</t>
  </si>
  <si>
    <t>４年</t>
  </si>
  <si>
    <t>明治３７年</t>
  </si>
  <si>
    <t>５年</t>
  </si>
  <si>
    <t>-</t>
  </si>
  <si>
    <t>明治３６年</t>
  </si>
  <si>
    <t>６年</t>
  </si>
  <si>
    <t>明治３５年</t>
  </si>
  <si>
    <t>７年</t>
  </si>
  <si>
    <t>明治３４年</t>
  </si>
  <si>
    <t>８年</t>
  </si>
  <si>
    <t>明治３３年</t>
  </si>
  <si>
    <t>９年</t>
  </si>
  <si>
    <t>明治３２年</t>
  </si>
  <si>
    <t>１０年</t>
  </si>
  <si>
    <t>明治３１年</t>
  </si>
  <si>
    <t>１１年</t>
  </si>
  <si>
    <t>明治３０年</t>
  </si>
  <si>
    <t>１２年</t>
  </si>
  <si>
    <t>明治２９年</t>
  </si>
  <si>
    <t>１３年</t>
  </si>
  <si>
    <t>明治２８年</t>
  </si>
  <si>
    <t>１４年</t>
  </si>
  <si>
    <t>明治２７年</t>
  </si>
  <si>
    <t>１５年</t>
  </si>
  <si>
    <t>明治２６年</t>
  </si>
  <si>
    <t>１６年</t>
  </si>
  <si>
    <t>明治２５年</t>
  </si>
  <si>
    <t>１７年</t>
  </si>
  <si>
    <t>明治２４年</t>
  </si>
  <si>
    <t>１８年</t>
  </si>
  <si>
    <t>明治２３年</t>
  </si>
  <si>
    <t>１９年</t>
  </si>
  <si>
    <t>明治２２年</t>
  </si>
  <si>
    <t>２０年</t>
  </si>
  <si>
    <t>明治２１年</t>
  </si>
  <si>
    <t>２１年</t>
  </si>
  <si>
    <t>明治２０年</t>
  </si>
  <si>
    <t>第25　会社</t>
  </si>
  <si>
    <t>　　会社営業種別郡市別</t>
  </si>
  <si>
    <t>分教場</t>
  </si>
  <si>
    <t>尋常</t>
  </si>
  <si>
    <t>高等</t>
  </si>
  <si>
    <t>-</t>
  </si>
  <si>
    <t>内尋ホ</t>
  </si>
  <si>
    <t>内尋高ホ</t>
  </si>
  <si>
    <t>尋ホ</t>
  </si>
  <si>
    <t>尋高ホ</t>
  </si>
  <si>
    <t>尋常科</t>
  </si>
  <si>
    <t>-</t>
  </si>
  <si>
    <t>-</t>
  </si>
  <si>
    <t>第３学年</t>
  </si>
  <si>
    <t>計</t>
  </si>
  <si>
    <t>-</t>
  </si>
  <si>
    <t>×</t>
  </si>
  <si>
    <t>×</t>
  </si>
  <si>
    <t>第12　　尋常高等小学校表ノ１</t>
  </si>
  <si>
    <t>第13　　尋常高等小学校表ノ３</t>
  </si>
  <si>
    <t>第14　　高等小学校表ノ１</t>
  </si>
  <si>
    <t>第15　　高等小学校表ノ２</t>
  </si>
  <si>
    <t>明治４４年山形県統計書勧業之部</t>
  </si>
  <si>
    <t>凡例</t>
  </si>
  <si>
    <t>１．明治４４年山形県統計書ハ、下ノ５巻ニ別チ編纂刊行ス。
　　　　土地戸口其他　教育　勧業　衛生　警察</t>
  </si>
  <si>
    <t>１．本編ハ、勧業ニ関スル事項ヲ蒐集掲載セルモノニシテ、其ノ材料ハ、主トシテ明治３７年１０月本県訓令第１６３号本県農商務
　　統計報告規程ニ依リ、郡市役所ヨリノ報告ヲ基トシタルモ、県下勧業上必要ノ事項ニシテ既ニ調査ヲ了ヘタルモノハ、又之ヲ
　　掲載セリ。</t>
  </si>
  <si>
    <t>１．各表末ニ附セル累年計数ハ、概ネ５箇年前ニ遡リテ之ヲ掲記シタリト雖モ、統計様式ノ改正、調査ノ欠如等ニ由リ、必スシモ
　　一様ナラサルモノアリ。是等ノ事項ハ、一々各表ニ付記セス。</t>
  </si>
  <si>
    <t>１．表中「？」ハ事実不詳、「-」ハ調査欠如又ハ事実無キヲ示セルモノナリ。</t>
  </si>
  <si>
    <t>大正３年２月</t>
  </si>
  <si>
    <t>山形県</t>
  </si>
  <si>
    <t>明治４４年山形県統計書勧業之部目次</t>
  </si>
  <si>
    <t>生産総覧</t>
  </si>
  <si>
    <t>第１</t>
  </si>
  <si>
    <t>生産価額郡市別</t>
  </si>
  <si>
    <t>第２</t>
  </si>
  <si>
    <t>生産価額類別</t>
  </si>
  <si>
    <t>気象</t>
  </si>
  <si>
    <t>第３</t>
  </si>
  <si>
    <t>山形測候所観測</t>
  </si>
  <si>
    <t>第４</t>
  </si>
  <si>
    <t>管内各地観測</t>
  </si>
  <si>
    <t>農業</t>
  </si>
  <si>
    <t>第５</t>
  </si>
  <si>
    <t>耕地</t>
  </si>
  <si>
    <t>第６</t>
  </si>
  <si>
    <t>農戸口</t>
  </si>
  <si>
    <t>第７</t>
  </si>
  <si>
    <t>米</t>
  </si>
  <si>
    <t>第８</t>
  </si>
  <si>
    <t>麦</t>
  </si>
  <si>
    <t>第９</t>
  </si>
  <si>
    <t>栗郡別</t>
  </si>
  <si>
    <t>第１０</t>
  </si>
  <si>
    <t>稗郡別</t>
  </si>
  <si>
    <t>第１１</t>
  </si>
  <si>
    <t>黍郡別</t>
  </si>
  <si>
    <t>第１２</t>
  </si>
  <si>
    <t>蕎麦郡市別</t>
  </si>
  <si>
    <t>第１３</t>
  </si>
  <si>
    <t>大豆郡市別</t>
  </si>
  <si>
    <t>第１４</t>
  </si>
  <si>
    <t>小豆郡市別</t>
  </si>
  <si>
    <t>第１５</t>
  </si>
  <si>
    <t>豌豆郡市別</t>
  </si>
  <si>
    <t>第１６</t>
  </si>
  <si>
    <t>蚕豆郡別</t>
  </si>
  <si>
    <t>第１７</t>
  </si>
  <si>
    <t>大角豆郡市別</t>
  </si>
  <si>
    <t>第１８</t>
  </si>
  <si>
    <t>玉蜀黍郡別</t>
  </si>
  <si>
    <t>第１９</t>
  </si>
  <si>
    <t>甘藷郡別</t>
  </si>
  <si>
    <t>第２０</t>
  </si>
  <si>
    <t>馬鈴薯郡市別</t>
  </si>
  <si>
    <t>第２１</t>
  </si>
  <si>
    <t>青芋郡市別</t>
  </si>
  <si>
    <t>第２２</t>
  </si>
  <si>
    <t>蒟蒻芋郡別</t>
  </si>
  <si>
    <t>第２３</t>
  </si>
  <si>
    <t>食用生百合郡別</t>
  </si>
  <si>
    <t>第２４</t>
  </si>
  <si>
    <t>食用乾百合郡別</t>
  </si>
  <si>
    <t>第２５</t>
  </si>
  <si>
    <t>花百合郡別</t>
  </si>
  <si>
    <t>第２６</t>
  </si>
  <si>
    <t>漬菜郡市別</t>
  </si>
  <si>
    <t>第２７</t>
  </si>
  <si>
    <t>甘藍郡市別</t>
  </si>
  <si>
    <t>第２８</t>
  </si>
  <si>
    <t>蘿蔔郡市別</t>
  </si>
  <si>
    <t>第２９</t>
  </si>
  <si>
    <t>蕪菁郡市別</t>
  </si>
  <si>
    <t>第３０</t>
  </si>
  <si>
    <t>胡蘿蔔郡市別</t>
  </si>
  <si>
    <t>第３１</t>
  </si>
  <si>
    <t>葱郡市別</t>
  </si>
  <si>
    <t>第３２</t>
  </si>
  <si>
    <t>葱頭郡別</t>
  </si>
  <si>
    <t>第３３</t>
  </si>
  <si>
    <t>牛蒡郡市別</t>
  </si>
  <si>
    <t>第３４</t>
  </si>
  <si>
    <t>蓮根郡別</t>
  </si>
  <si>
    <t>第３５</t>
  </si>
  <si>
    <t>慈姑郡別</t>
  </si>
  <si>
    <t>第３６</t>
  </si>
  <si>
    <t>筍郡別</t>
  </si>
  <si>
    <t>第３７</t>
  </si>
  <si>
    <t>胡瓜郡市別</t>
  </si>
  <si>
    <t>第３８</t>
  </si>
  <si>
    <t>南瓜郡市別</t>
  </si>
  <si>
    <t>第３９</t>
  </si>
  <si>
    <t>西瓜郡別</t>
  </si>
  <si>
    <t>第４０</t>
  </si>
  <si>
    <t>甜瓜郡別</t>
  </si>
  <si>
    <t>第４１</t>
  </si>
  <si>
    <t>茄郡市別</t>
  </si>
  <si>
    <t>第４２</t>
  </si>
  <si>
    <t>蕃茄郡別</t>
  </si>
  <si>
    <t>第４３</t>
  </si>
  <si>
    <t>生姜郡別</t>
  </si>
  <si>
    <t>第４４</t>
  </si>
  <si>
    <t>蕃椒郡別</t>
  </si>
  <si>
    <t>第４５</t>
  </si>
  <si>
    <t>薤郡別</t>
  </si>
  <si>
    <t>第４６</t>
  </si>
  <si>
    <t>胡麻郡市別</t>
  </si>
  <si>
    <t>第４７</t>
  </si>
  <si>
    <t>実棉郡別</t>
  </si>
  <si>
    <t>第４８</t>
  </si>
  <si>
    <t>大麻郡別</t>
  </si>
  <si>
    <t>第４９</t>
  </si>
  <si>
    <t>苧麻郡別</t>
  </si>
  <si>
    <t>第５０</t>
  </si>
  <si>
    <t>葉藍郡別</t>
  </si>
  <si>
    <t>第５１</t>
  </si>
  <si>
    <t>葉煙草郡市別</t>
  </si>
  <si>
    <t>第５２</t>
  </si>
  <si>
    <t>葉薄荷郡市別</t>
  </si>
  <si>
    <t>第５３</t>
  </si>
  <si>
    <t>薬用人参郡別</t>
  </si>
  <si>
    <t>第５４</t>
  </si>
  <si>
    <t>川芎郡別</t>
  </si>
  <si>
    <t>第５５</t>
  </si>
  <si>
    <t>楮郡別</t>
  </si>
  <si>
    <t>第５６</t>
  </si>
  <si>
    <t>備後藺郡別</t>
  </si>
  <si>
    <t>第５７</t>
  </si>
  <si>
    <t>除虫菊郡別</t>
  </si>
  <si>
    <t>第５８</t>
  </si>
  <si>
    <t>荏種郡別</t>
  </si>
  <si>
    <t>第５９</t>
  </si>
  <si>
    <t>菜種郡別</t>
  </si>
  <si>
    <t>第６０</t>
  </si>
  <si>
    <t>茶畑郡市別</t>
  </si>
  <si>
    <t>第６１</t>
  </si>
  <si>
    <t>桃郡別</t>
  </si>
  <si>
    <t>第６２</t>
  </si>
  <si>
    <t>梨郡市別</t>
  </si>
  <si>
    <t>第６３</t>
  </si>
  <si>
    <t>梅郡市別</t>
  </si>
  <si>
    <t>第６４</t>
  </si>
  <si>
    <t>桜桃郡市別</t>
  </si>
  <si>
    <t>第６５</t>
  </si>
  <si>
    <t>生柿郡市別</t>
  </si>
  <si>
    <t>第６６</t>
  </si>
  <si>
    <t>干柿郡別</t>
  </si>
  <si>
    <t>第６７</t>
  </si>
  <si>
    <t>林檎郡市別</t>
  </si>
  <si>
    <t>第６８</t>
  </si>
  <si>
    <t>榲桲郡市別</t>
  </si>
  <si>
    <t>第６９</t>
  </si>
  <si>
    <t>葡萄郡市別</t>
  </si>
  <si>
    <t>第７０</t>
  </si>
  <si>
    <t>栗郡市別</t>
  </si>
  <si>
    <t>第７１</t>
  </si>
  <si>
    <t>苗木郡市別</t>
  </si>
  <si>
    <t>第７２</t>
  </si>
  <si>
    <t>耕地整理</t>
  </si>
  <si>
    <t>第７３</t>
  </si>
  <si>
    <t>肥料</t>
  </si>
  <si>
    <t>養蚕製糸</t>
  </si>
  <si>
    <t>第７４</t>
  </si>
  <si>
    <t>桑畑</t>
  </si>
  <si>
    <t>第７５</t>
  </si>
  <si>
    <t>養蚕</t>
  </si>
  <si>
    <t>第７６</t>
  </si>
  <si>
    <t>蚕種製造</t>
  </si>
  <si>
    <t>第７７</t>
  </si>
  <si>
    <t>蚕糸類及真綿</t>
  </si>
  <si>
    <t>畜産</t>
  </si>
  <si>
    <t>第７８</t>
  </si>
  <si>
    <t>牛</t>
  </si>
  <si>
    <t>第７９</t>
  </si>
  <si>
    <t>馬</t>
  </si>
  <si>
    <t>第８０</t>
  </si>
  <si>
    <t>豚</t>
  </si>
  <si>
    <t>第８１</t>
  </si>
  <si>
    <t>家畜出産頭数及価額郡市別</t>
  </si>
  <si>
    <t>第８２</t>
  </si>
  <si>
    <t>屠畜</t>
  </si>
  <si>
    <t>第８３</t>
  </si>
  <si>
    <t>乳牛及搾乳</t>
  </si>
  <si>
    <t>第８４</t>
  </si>
  <si>
    <t>牧場</t>
  </si>
  <si>
    <t>第８５</t>
  </si>
  <si>
    <t>牛馬市場</t>
  </si>
  <si>
    <t>第８６</t>
  </si>
  <si>
    <t>種牡牛馬</t>
  </si>
  <si>
    <t>第８７</t>
  </si>
  <si>
    <t>産牛馬組合</t>
  </si>
  <si>
    <t>第８８</t>
  </si>
  <si>
    <t>家禽郡市別</t>
  </si>
  <si>
    <t>第８９</t>
  </si>
  <si>
    <t>獣医及蹄鉄工郡市別</t>
  </si>
  <si>
    <t>山林</t>
  </si>
  <si>
    <t>第９０</t>
  </si>
  <si>
    <t>国有林野</t>
  </si>
  <si>
    <t>第９１</t>
  </si>
  <si>
    <t>公有社寺有私有林野</t>
  </si>
  <si>
    <t>第９２</t>
  </si>
  <si>
    <t>製炭郡別</t>
  </si>
  <si>
    <t>第９３</t>
  </si>
  <si>
    <t>漆液郡別</t>
  </si>
  <si>
    <t>第９４</t>
  </si>
  <si>
    <t>林産物雑類郡市別</t>
  </si>
  <si>
    <t>鉱業</t>
  </si>
  <si>
    <t>第９５</t>
  </si>
  <si>
    <t>有鉱質現行鉱坑郡別</t>
  </si>
  <si>
    <t>第９６</t>
  </si>
  <si>
    <t>無鉱質現行鉱坑郡別</t>
  </si>
  <si>
    <t>第９７</t>
  </si>
  <si>
    <t>鉱産額郡別</t>
  </si>
  <si>
    <t>第９８</t>
  </si>
  <si>
    <t>石炭消費高郡市別</t>
  </si>
  <si>
    <t>水産</t>
  </si>
  <si>
    <t>第９９</t>
  </si>
  <si>
    <t>漁戸口郡別</t>
  </si>
  <si>
    <t>第１００</t>
  </si>
  <si>
    <t>漁船郡別</t>
  </si>
  <si>
    <t>第１０１</t>
  </si>
  <si>
    <t>遭難漁船</t>
  </si>
  <si>
    <t>第１０２</t>
  </si>
  <si>
    <t>水産養殖郡市別</t>
  </si>
  <si>
    <t>第１０３</t>
  </si>
  <si>
    <t>漁獲物</t>
  </si>
  <si>
    <t>第１０４</t>
  </si>
  <si>
    <t>水産製造物</t>
  </si>
  <si>
    <t>第１０５</t>
  </si>
  <si>
    <t>出稼漁業郡別</t>
  </si>
  <si>
    <t>第１０６</t>
  </si>
  <si>
    <t>免許及許可漁業</t>
  </si>
  <si>
    <t>第１０７</t>
  </si>
  <si>
    <t>漁業組合</t>
  </si>
  <si>
    <t>第１０８</t>
  </si>
  <si>
    <t>水産組合名鑑</t>
  </si>
  <si>
    <t>工業</t>
  </si>
  <si>
    <t>第１０９</t>
  </si>
  <si>
    <t>織物</t>
  </si>
  <si>
    <t>第１１０</t>
  </si>
  <si>
    <t>真田織郡市別</t>
  </si>
  <si>
    <t>第１１１</t>
  </si>
  <si>
    <t>青銅器銅器郡市別</t>
  </si>
  <si>
    <t>第１１２</t>
  </si>
  <si>
    <t>鉄器郡市別</t>
  </si>
  <si>
    <t>第１１３</t>
  </si>
  <si>
    <t>漆器郡市別</t>
  </si>
  <si>
    <t>第１１４</t>
  </si>
  <si>
    <t>陶磁器郡別</t>
  </si>
  <si>
    <t>第１１５</t>
  </si>
  <si>
    <t>木工品郡市別</t>
  </si>
  <si>
    <t>第１１６</t>
  </si>
  <si>
    <t>玻璃製品郡市別</t>
  </si>
  <si>
    <t>第１１７</t>
  </si>
  <si>
    <t>煉瓦、瓦及土管郡市別</t>
  </si>
  <si>
    <t>第１１８</t>
  </si>
  <si>
    <t>和紙郡市別</t>
  </si>
  <si>
    <t>第１１９</t>
  </si>
  <si>
    <t>筆郡市別</t>
  </si>
  <si>
    <t>第１２０</t>
  </si>
  <si>
    <t>油類及油粕郡市別</t>
  </si>
  <si>
    <t>第１２１</t>
  </si>
  <si>
    <t>木蝋郡別</t>
  </si>
  <si>
    <t>第１２２</t>
  </si>
  <si>
    <t>製藍郡別</t>
  </si>
  <si>
    <t>第１２３</t>
  </si>
  <si>
    <t>製造薄荷郡市別</t>
  </si>
  <si>
    <t>第１２４</t>
  </si>
  <si>
    <t>人造肥料郡市別</t>
  </si>
  <si>
    <t>第１２５</t>
  </si>
  <si>
    <t>製革郡市別</t>
  </si>
  <si>
    <t>第１２６</t>
  </si>
  <si>
    <t>畳表及茣蓙郡別</t>
  </si>
  <si>
    <t>第１２７</t>
  </si>
  <si>
    <t>草履及下駄表郡市別</t>
  </si>
  <si>
    <t>第１２８</t>
  </si>
  <si>
    <t>下駄及足駄郡市別</t>
  </si>
  <si>
    <t>第１２９</t>
  </si>
  <si>
    <t>傘郡市別</t>
  </si>
  <si>
    <t>第１３０</t>
  </si>
  <si>
    <t>摺臼郡市別</t>
  </si>
  <si>
    <t>第１３１</t>
  </si>
  <si>
    <t>和酒郡市別</t>
  </si>
  <si>
    <t>第１３２</t>
  </si>
  <si>
    <t>醤油郡市別</t>
  </si>
  <si>
    <t>第１３３</t>
  </si>
  <si>
    <t>味噌郡市別</t>
  </si>
  <si>
    <t>第１３４</t>
  </si>
  <si>
    <t>酢郡市別</t>
  </si>
  <si>
    <t>第１３５</t>
  </si>
  <si>
    <t>器械製麦粉郡市別</t>
  </si>
  <si>
    <t>第１３６</t>
  </si>
  <si>
    <t>麺類郡市別</t>
  </si>
  <si>
    <t>第１３７</t>
  </si>
  <si>
    <t>焼麩郡市別</t>
  </si>
  <si>
    <t>第１３８</t>
  </si>
  <si>
    <t>澱粉郡市別</t>
  </si>
  <si>
    <t>第１３９</t>
  </si>
  <si>
    <t>熨斗梅及甘露梅郡市別</t>
  </si>
  <si>
    <t>第１４０</t>
  </si>
  <si>
    <t>缶詰郡市別</t>
  </si>
  <si>
    <t>第１４１</t>
  </si>
  <si>
    <t>茶郡市別</t>
  </si>
  <si>
    <t>第１４２</t>
  </si>
  <si>
    <t>工産物雑類郡市別</t>
  </si>
  <si>
    <t>第１４３</t>
  </si>
  <si>
    <t>度量衡器</t>
  </si>
  <si>
    <t>第１４４</t>
  </si>
  <si>
    <t>工場</t>
  </si>
  <si>
    <t>第１４５</t>
  </si>
  <si>
    <t>賃銭市街別</t>
  </si>
  <si>
    <t>第１４６</t>
  </si>
  <si>
    <t>酒造組合名鑑</t>
  </si>
  <si>
    <t>商業</t>
  </si>
  <si>
    <t>銀行</t>
  </si>
  <si>
    <t>会社</t>
  </si>
  <si>
    <t>取引所</t>
  </si>
  <si>
    <t>商業会議所</t>
  </si>
  <si>
    <t>重要品輸出入</t>
  </si>
  <si>
    <t>金融</t>
  </si>
  <si>
    <t>物価市街別</t>
  </si>
  <si>
    <t>雑事</t>
  </si>
  <si>
    <t>産業組合</t>
  </si>
  <si>
    <t>重要物産同業組合</t>
  </si>
  <si>
    <t>勧業費</t>
  </si>
  <si>
    <t>明治４４年末現在</t>
  </si>
  <si>
    <t>郡市</t>
  </si>
  <si>
    <t>作付段別</t>
  </si>
  <si>
    <t>不作付段別</t>
  </si>
  <si>
    <t>合計</t>
  </si>
  <si>
    <t>一毛作地</t>
  </si>
  <si>
    <t>二毛作地</t>
  </si>
  <si>
    <t>計</t>
  </si>
  <si>
    <t>田</t>
  </si>
  <si>
    <t>畑</t>
  </si>
  <si>
    <t>町　反</t>
  </si>
  <si>
    <t>山形市</t>
  </si>
  <si>
    <t>-</t>
  </si>
  <si>
    <t>南村山郡</t>
  </si>
  <si>
    <t>東村山郡</t>
  </si>
  <si>
    <t>西村山郡</t>
  </si>
  <si>
    <t>北村山郡</t>
  </si>
  <si>
    <t>最上郡</t>
  </si>
  <si>
    <t>米沢市</t>
  </si>
  <si>
    <t>南置賜郡</t>
  </si>
  <si>
    <t>東置賜郡</t>
  </si>
  <si>
    <t>東置賜郡</t>
  </si>
  <si>
    <t>東田川郡</t>
  </si>
  <si>
    <t>西田川郡</t>
  </si>
  <si>
    <t>-</t>
  </si>
  <si>
    <t>飽海郡</t>
  </si>
  <si>
    <t>明治４３年</t>
  </si>
  <si>
    <t>明治４２年</t>
  </si>
  <si>
    <t>明治４１年</t>
  </si>
  <si>
    <t>明治４０年</t>
  </si>
  <si>
    <t>第16　耕地</t>
  </si>
  <si>
    <t>　耕地ノ作付及不作付段別郡市別</t>
  </si>
  <si>
    <t>西置賜郡</t>
  </si>
  <si>
    <t>女</t>
  </si>
  <si>
    <t>男</t>
  </si>
  <si>
    <t>農業ヲ從トスルモノ</t>
  </si>
  <si>
    <t>農業ヲ主トスルモノ</t>
  </si>
  <si>
    <t>農業ヲ從ト
スルモノ</t>
  </si>
  <si>
    <t>農業ヲ主ト
スルモノ</t>
  </si>
  <si>
    <t>從属者</t>
  </si>
  <si>
    <t>執業者</t>
  </si>
  <si>
    <t>人口</t>
  </si>
  <si>
    <t>戸数</t>
  </si>
  <si>
    <t>郡市</t>
  </si>
  <si>
    <t>明治４４年末現在</t>
  </si>
  <si>
    <t>第17　農戸口</t>
  </si>
  <si>
    <t>　農戸口郡市別</t>
  </si>
  <si>
    <t>明治４４年</t>
  </si>
  <si>
    <t>４４年</t>
  </si>
  <si>
    <t>４３年</t>
  </si>
  <si>
    <t>平年</t>
  </si>
  <si>
    <t>比較増減（（-）印ハ減）</t>
  </si>
  <si>
    <t>４３年ニ比シ</t>
  </si>
  <si>
    <t>平年ニ比シ</t>
  </si>
  <si>
    <t>石数</t>
  </si>
  <si>
    <t>割合</t>
  </si>
  <si>
    <t>石</t>
  </si>
  <si>
    <t>割　分厘</t>
  </si>
  <si>
    <t>割　分厘</t>
  </si>
  <si>
    <t>村山区</t>
  </si>
  <si>
    <t>南村山郡</t>
  </si>
  <si>
    <t>東村山郡</t>
  </si>
  <si>
    <t>西村山郡</t>
  </si>
  <si>
    <t>（-）</t>
  </si>
  <si>
    <t>北村山郡</t>
  </si>
  <si>
    <t>置賜区</t>
  </si>
  <si>
    <t>南置賜郡</t>
  </si>
  <si>
    <t>東置賜郡</t>
  </si>
  <si>
    <t>西置賜郡</t>
  </si>
  <si>
    <t>庄内区</t>
  </si>
  <si>
    <t>東田川郡</t>
  </si>
  <si>
    <t>（-）</t>
  </si>
  <si>
    <t>（-）</t>
  </si>
  <si>
    <t>（-）</t>
  </si>
  <si>
    <t>（-）</t>
  </si>
  <si>
    <t>明治３９年</t>
  </si>
  <si>
    <t>米収穫高比較</t>
  </si>
  <si>
    <t>第18　米</t>
  </si>
  <si>
    <t>　掃立蚕種数量
（框製ハ百蛾ヲ１枚ト算ス）</t>
  </si>
  <si>
    <t>上繭</t>
  </si>
  <si>
    <t>中繭</t>
  </si>
  <si>
    <t>玉繭</t>
  </si>
  <si>
    <t>出殻繭</t>
  </si>
  <si>
    <t>屑繭</t>
  </si>
  <si>
    <t>框製</t>
  </si>
  <si>
    <t>普通製</t>
  </si>
  <si>
    <t>数量</t>
  </si>
  <si>
    <t>価額</t>
  </si>
  <si>
    <t>枚</t>
  </si>
  <si>
    <t>石　斗</t>
  </si>
  <si>
    <t>円</t>
  </si>
  <si>
    <t>最上郡</t>
  </si>
  <si>
    <t>-</t>
  </si>
  <si>
    <t>第19　養蚕</t>
  </si>
  <si>
    <t>掃立蚕種収繭総額郡市別</t>
  </si>
  <si>
    <t>製糸戸数類別</t>
  </si>
  <si>
    <t>生糸</t>
  </si>
  <si>
    <t>玉糸</t>
  </si>
  <si>
    <t>器械</t>
  </si>
  <si>
    <t>足踏</t>
  </si>
  <si>
    <t>座繰</t>
  </si>
  <si>
    <t>-</t>
  </si>
  <si>
    <t>-</t>
  </si>
  <si>
    <t>-</t>
  </si>
  <si>
    <t>-</t>
  </si>
  <si>
    <t>-</t>
  </si>
  <si>
    <t>製糸戸数階級別</t>
  </si>
  <si>
    <t>10人繰未満</t>
  </si>
  <si>
    <t>10人繰以上
50人繰未満</t>
  </si>
  <si>
    <t>50人繰以上
100人繰未満</t>
  </si>
  <si>
    <t>100人繰以上</t>
  </si>
  <si>
    <t>製糸職工</t>
  </si>
  <si>
    <t>繰糸釜数</t>
  </si>
  <si>
    <t>箇</t>
  </si>
  <si>
    <t>器械製糸</t>
  </si>
  <si>
    <t>熨斗糸</t>
  </si>
  <si>
    <t>生皮苧</t>
  </si>
  <si>
    <t>屑物</t>
  </si>
  <si>
    <t>価額合計</t>
  </si>
  <si>
    <t>捻造</t>
  </si>
  <si>
    <t>折返</t>
  </si>
  <si>
    <t>堤造</t>
  </si>
  <si>
    <t>数量</t>
  </si>
  <si>
    <t>貫</t>
  </si>
  <si>
    <t>足踏製糸</t>
  </si>
  <si>
    <t>郡</t>
  </si>
  <si>
    <t>村山区</t>
  </si>
  <si>
    <t>置賜区</t>
  </si>
  <si>
    <t>東置賜郡</t>
  </si>
  <si>
    <t>座繰製糸</t>
  </si>
  <si>
    <t>南置賜郡</t>
  </si>
  <si>
    <t>玉糸製糸</t>
  </si>
  <si>
    <t>長手造</t>
  </si>
  <si>
    <t>総計</t>
  </si>
  <si>
    <t>第20　蚕糸類及真綿</t>
  </si>
  <si>
    <t>　蚕糸類郡市別</t>
  </si>
  <si>
    <t>明治４４年３月末日現在</t>
  </si>
  <si>
    <t>郡市</t>
  </si>
  <si>
    <t>公有</t>
  </si>
  <si>
    <t>社寺有</t>
  </si>
  <si>
    <t>私有</t>
  </si>
  <si>
    <t>計</t>
  </si>
  <si>
    <t>県有</t>
  </si>
  <si>
    <t>郡有</t>
  </si>
  <si>
    <t>市町村有</t>
  </si>
  <si>
    <t>其他ノ団体有</t>
  </si>
  <si>
    <t>箇所</t>
  </si>
  <si>
    <t>段別</t>
  </si>
  <si>
    <t>町　反</t>
  </si>
  <si>
    <t>-</t>
  </si>
  <si>
    <t>-</t>
  </si>
  <si>
    <t>-</t>
  </si>
  <si>
    <t>南置賜郡</t>
  </si>
  <si>
    <t>西置賜郡</t>
  </si>
  <si>
    <t>-</t>
  </si>
  <si>
    <t>明治４３年</t>
  </si>
  <si>
    <t>明治４２年</t>
  </si>
  <si>
    <t>明治４１年</t>
  </si>
  <si>
    <t>-</t>
  </si>
  <si>
    <t>明治４０年</t>
  </si>
  <si>
    <t>　　公有社寺有私有林野所有別郡市別</t>
  </si>
  <si>
    <t>第21　公有社寺有私有林野</t>
  </si>
  <si>
    <t>郡市</t>
  </si>
  <si>
    <t>淡水産漁獲物</t>
  </si>
  <si>
    <t>鹹水産漁獲物</t>
  </si>
  <si>
    <t>-</t>
  </si>
  <si>
    <t>南村山郡</t>
  </si>
  <si>
    <t>東村山郡</t>
  </si>
  <si>
    <t>西村山郡</t>
  </si>
  <si>
    <t>北村山郡</t>
  </si>
  <si>
    <t>西置賜郡</t>
  </si>
  <si>
    <t>東田川郡</t>
  </si>
  <si>
    <t>西田川郡</t>
  </si>
  <si>
    <t>飽海郡</t>
  </si>
  <si>
    <t>第22　漁獲物</t>
  </si>
  <si>
    <t>　　漁獲物郡市別</t>
  </si>
  <si>
    <t>明治４４年</t>
  </si>
  <si>
    <t>郡市</t>
  </si>
  <si>
    <t>絹織物</t>
  </si>
  <si>
    <t>絹綿交織物</t>
  </si>
  <si>
    <t>綿織物</t>
  </si>
  <si>
    <t>麻織物</t>
  </si>
  <si>
    <t>其他ノ</t>
  </si>
  <si>
    <t>段物</t>
  </si>
  <si>
    <t>帯地</t>
  </si>
  <si>
    <t>価額計</t>
  </si>
  <si>
    <t>織物</t>
  </si>
  <si>
    <t>本</t>
  </si>
  <si>
    <t>反</t>
  </si>
  <si>
    <t>5,459反</t>
  </si>
  <si>
    <t>-</t>
  </si>
  <si>
    <t>456,953反</t>
  </si>
  <si>
    <t>4,572本</t>
  </si>
  <si>
    <t>4,883反</t>
  </si>
  <si>
    <t>8,965反</t>
  </si>
  <si>
    <t>2,648反</t>
  </si>
  <si>
    <t>499,559反</t>
  </si>
  <si>
    <t>25反</t>
  </si>
  <si>
    <t>365反</t>
  </si>
  <si>
    <t>307反</t>
  </si>
  <si>
    <t>8,085反</t>
  </si>
  <si>
    <t>13,322反</t>
  </si>
  <si>
    <t>973,927反</t>
  </si>
  <si>
    <t>1,864反</t>
  </si>
  <si>
    <t>1,900反</t>
  </si>
  <si>
    <t>置賜区</t>
  </si>
  <si>
    <t>507,931反</t>
  </si>
  <si>
    <t>507,931反</t>
  </si>
  <si>
    <t>60,000枚</t>
  </si>
  <si>
    <t>2,338反</t>
  </si>
  <si>
    <t>1,710反</t>
  </si>
  <si>
    <t>2,802反</t>
  </si>
  <si>
    <t>65,329反</t>
  </si>
  <si>
    <t>65,706反</t>
  </si>
  <si>
    <t>577,308反</t>
  </si>
  <si>
    <t>578,777反</t>
  </si>
  <si>
    <t>300本</t>
  </si>
  <si>
    <t>20,471反</t>
  </si>
  <si>
    <t>300本</t>
  </si>
  <si>
    <t>1,989反</t>
  </si>
  <si>
    <t>63,783反</t>
  </si>
  <si>
    <t>81,764本</t>
  </si>
  <si>
    <t>20打</t>
  </si>
  <si>
    <t>81,764本</t>
  </si>
  <si>
    <t>飽海郡</t>
  </si>
  <si>
    <t>270反</t>
  </si>
  <si>
    <t>13,998反</t>
  </si>
  <si>
    <t>650本</t>
  </si>
  <si>
    <t>2,259反</t>
  </si>
  <si>
    <t>98,252反</t>
  </si>
  <si>
    <t>82,714本</t>
  </si>
  <si>
    <t>20打</t>
  </si>
  <si>
    <t>82,714本</t>
  </si>
  <si>
    <t>22枚</t>
  </si>
  <si>
    <t>594,753反</t>
  </si>
  <si>
    <t>1,652,856反</t>
  </si>
  <si>
    <t>87,286本</t>
  </si>
  <si>
    <t>20打</t>
  </si>
  <si>
    <t>明治４３年</t>
  </si>
  <si>
    <t>547,296反</t>
  </si>
  <si>
    <t>972,749打</t>
  </si>
  <si>
    <t>1,528,745反</t>
  </si>
  <si>
    <t>98,024本</t>
  </si>
  <si>
    <t>30打</t>
  </si>
  <si>
    <t>明治４２年</t>
  </si>
  <si>
    <t>明治４１年</t>
  </si>
  <si>
    <t>明治４０年</t>
  </si>
  <si>
    <t>第23　織物</t>
  </si>
  <si>
    <t>織物産額都市別</t>
  </si>
  <si>
    <t>明治４４年末現在</t>
  </si>
  <si>
    <t>種別</t>
  </si>
  <si>
    <t>１０人以上５０人未満</t>
  </si>
  <si>
    <t>５０人以上１００人未満</t>
  </si>
  <si>
    <t>１００人以上１５０人未満</t>
  </si>
  <si>
    <t>１５０人以上</t>
  </si>
  <si>
    <t>工場数</t>
  </si>
  <si>
    <t>職工及徒弟数</t>
  </si>
  <si>
    <t>製糸工場</t>
  </si>
  <si>
    <t>撚糸工場</t>
  </si>
  <si>
    <t>-</t>
  </si>
  <si>
    <t>織物工場</t>
  </si>
  <si>
    <t>羽二重織</t>
  </si>
  <si>
    <t>-</t>
  </si>
  <si>
    <t>繻子織</t>
  </si>
  <si>
    <t>-</t>
  </si>
  <si>
    <t>羽二重竝繻子織</t>
  </si>
  <si>
    <t>-</t>
  </si>
  <si>
    <t>絹織</t>
  </si>
  <si>
    <t>綿織</t>
  </si>
  <si>
    <t>煙草工場</t>
  </si>
  <si>
    <t>-</t>
  </si>
  <si>
    <t>銅鉄器工場</t>
  </si>
  <si>
    <t>-</t>
  </si>
  <si>
    <t>瓦焼工場</t>
  </si>
  <si>
    <t>酒造工場</t>
  </si>
  <si>
    <t>醤油造工場</t>
  </si>
  <si>
    <t>-</t>
  </si>
  <si>
    <t>精米工場</t>
  </si>
  <si>
    <t>印刷工場</t>
  </si>
  <si>
    <t>鉱業工場</t>
  </si>
  <si>
    <t>製材工場</t>
  </si>
  <si>
    <t>電気工場</t>
  </si>
  <si>
    <t>羽二重精練工場</t>
  </si>
  <si>
    <t>-</t>
  </si>
  <si>
    <t>羽天工場</t>
  </si>
  <si>
    <t>組紐工場</t>
  </si>
  <si>
    <t>傘工場</t>
  </si>
  <si>
    <t>第24　工場</t>
  </si>
  <si>
    <t>　工場及徒弟数別製造業別</t>
  </si>
  <si>
    <t>明治４４年末現在</t>
  </si>
  <si>
    <t>郡市</t>
  </si>
  <si>
    <t>農業</t>
  </si>
  <si>
    <t>工業</t>
  </si>
  <si>
    <t>商業</t>
  </si>
  <si>
    <t>其他</t>
  </si>
  <si>
    <t>計</t>
  </si>
  <si>
    <t>社数</t>
  </si>
  <si>
    <t>資本金</t>
  </si>
  <si>
    <t>積立金</t>
  </si>
  <si>
    <t>社数</t>
  </si>
  <si>
    <t>総額</t>
  </si>
  <si>
    <t>払込済額</t>
  </si>
  <si>
    <t>総額百円
二付
払込済額</t>
  </si>
  <si>
    <t>総額</t>
  </si>
  <si>
    <t>払込済額</t>
  </si>
  <si>
    <t>円</t>
  </si>
  <si>
    <t>山形市</t>
  </si>
  <si>
    <t>-</t>
  </si>
  <si>
    <t>南村山郡</t>
  </si>
  <si>
    <t>-</t>
  </si>
  <si>
    <t>東村山郡</t>
  </si>
  <si>
    <t>北村山郡</t>
  </si>
  <si>
    <t>-</t>
  </si>
  <si>
    <t>１．本編ハ、衛生ニ関スル事項ヲ掲載セルモノナリ。</t>
  </si>
  <si>
    <t>　</t>
  </si>
  <si>
    <t>明治４４年山形県統計書衛生之部</t>
  </si>
  <si>
    <t>明治４４年山形県統計書衛生之部目次</t>
  </si>
  <si>
    <t>保健</t>
  </si>
  <si>
    <t>第１</t>
  </si>
  <si>
    <t>第２</t>
  </si>
  <si>
    <t>第３</t>
  </si>
  <si>
    <t>第４</t>
  </si>
  <si>
    <t>第５</t>
  </si>
  <si>
    <t>第６</t>
  </si>
  <si>
    <t>第７</t>
  </si>
  <si>
    <t>第８</t>
  </si>
  <si>
    <t>第９</t>
  </si>
  <si>
    <t>第１０</t>
  </si>
  <si>
    <t>第１１</t>
  </si>
  <si>
    <t>第１２</t>
  </si>
  <si>
    <t>第１３</t>
  </si>
  <si>
    <t>第１４</t>
  </si>
  <si>
    <t>第１５</t>
  </si>
  <si>
    <t>第１６</t>
  </si>
  <si>
    <t>第１７</t>
  </si>
  <si>
    <t>第１８</t>
  </si>
  <si>
    <t>第１９</t>
  </si>
  <si>
    <t>第２０</t>
  </si>
  <si>
    <t>第２１</t>
  </si>
  <si>
    <t>第２２</t>
  </si>
  <si>
    <t>第２３</t>
  </si>
  <si>
    <t>第２４</t>
  </si>
  <si>
    <t>第２５</t>
  </si>
  <si>
    <t>第２６</t>
  </si>
  <si>
    <t>第２７</t>
  </si>
  <si>
    <t>第２８</t>
  </si>
  <si>
    <t>第２９</t>
  </si>
  <si>
    <t>第３０</t>
  </si>
  <si>
    <t>第３１</t>
  </si>
  <si>
    <t>第３２</t>
  </si>
  <si>
    <t>第３３</t>
  </si>
  <si>
    <t>第３４</t>
  </si>
  <si>
    <t>第３５</t>
  </si>
  <si>
    <t>第３６</t>
  </si>
  <si>
    <t>第３７</t>
  </si>
  <si>
    <t>第３８</t>
  </si>
  <si>
    <t>第３９</t>
  </si>
  <si>
    <t>第４０</t>
  </si>
  <si>
    <t>第４１</t>
  </si>
  <si>
    <t>第４２</t>
  </si>
  <si>
    <t>第４３</t>
  </si>
  <si>
    <t>第４４</t>
  </si>
  <si>
    <t>第４５</t>
  </si>
  <si>
    <t>第４６</t>
  </si>
  <si>
    <t>第４７</t>
  </si>
  <si>
    <t>第４８</t>
  </si>
  <si>
    <t>第４９</t>
  </si>
  <si>
    <t>第５０</t>
  </si>
  <si>
    <t>第５１</t>
  </si>
  <si>
    <t>第５２</t>
  </si>
  <si>
    <t>第５３</t>
  </si>
  <si>
    <t>第５４</t>
  </si>
  <si>
    <t>第５５</t>
  </si>
  <si>
    <t>第５６</t>
  </si>
  <si>
    <t>第５７</t>
  </si>
  <si>
    <t>第５８</t>
  </si>
  <si>
    <t>第５９</t>
  </si>
  <si>
    <t>第６０</t>
  </si>
  <si>
    <t>第６１</t>
  </si>
  <si>
    <t>第６２</t>
  </si>
  <si>
    <t>第６３</t>
  </si>
  <si>
    <t>第６４</t>
  </si>
  <si>
    <t>第６５</t>
  </si>
  <si>
    <t>第６６</t>
  </si>
  <si>
    <t>第６７</t>
  </si>
  <si>
    <t>第６８</t>
  </si>
  <si>
    <t>第６９</t>
  </si>
  <si>
    <t>第７０</t>
  </si>
  <si>
    <t>第７１</t>
  </si>
  <si>
    <t>第７２</t>
  </si>
  <si>
    <t>第７３</t>
  </si>
  <si>
    <t>第７４</t>
  </si>
  <si>
    <t>１．明治４４年本県統計書ハ、下ノ５巻ニ別チ編纂刊行ス。</t>
  </si>
  <si>
    <t>　　　土地戸口其他　教育　　勧業　衛生　警察</t>
  </si>
  <si>
    <t>１．各表題名ノ右ニ年末現在又ハ年度末現在ト記入ナキモノハ、１暦年間又ハ１会計年度ノ調ナリ。</t>
  </si>
  <si>
    <t>１．表中「？」ハ調査未了或云実未詳ノモノ、「○」ハ四捨五入ノ結果記載スヘキ数量ニ至ラサルモノ、「-」ハ全ク事実ナキヲ示ス。</t>
  </si>
  <si>
    <t>大正元年１１月</t>
  </si>
  <si>
    <t>１．明治４４年度本県統計書ハ、下ノ５巻ニ別チ編纂刊行ス。
　　土地戸口其他　教育　勧業　衛生　警察</t>
  </si>
  <si>
    <t>１．本編ハ、警察ニ関スル事項ヲ掲載セルモノナリ。</t>
  </si>
  <si>
    <t>１．各表題名ノ右ニ年末現在又ハ年度末現在ト記入ナキモノハ、１暦年間又ハ１会計年度ノ調ナリ。</t>
  </si>
  <si>
    <t>１．表中「？」ハ調査未了或ハ事実未詳ノモノ、「○」四捨五入ノ結果記載スヘキ数量ニ至ラサルモノ、「-」ハ全ク事実ナキヲ示ス。</t>
  </si>
  <si>
    <t>大正元年１２月</t>
  </si>
  <si>
    <t>第７５</t>
  </si>
  <si>
    <t>第７６</t>
  </si>
  <si>
    <t>第７７</t>
  </si>
  <si>
    <t>第７８</t>
  </si>
  <si>
    <t>第７９</t>
  </si>
  <si>
    <t>第８０</t>
  </si>
  <si>
    <t>第８１</t>
  </si>
  <si>
    <t>第８２</t>
  </si>
  <si>
    <t>売薬請売行商</t>
  </si>
  <si>
    <t>速成看護婦数</t>
  </si>
  <si>
    <t>汚物掃除施行区域面積戸数人口</t>
  </si>
  <si>
    <t>汚物焼却場運搬器具</t>
  </si>
  <si>
    <t>塵芥汚泥搬出及焼却</t>
  </si>
  <si>
    <t>掃除人夫市別</t>
  </si>
  <si>
    <t>巡視吏員注意件数</t>
  </si>
  <si>
    <t>掃除監督長以下巡視戸数</t>
  </si>
  <si>
    <t>掃除監督長以下職員</t>
  </si>
  <si>
    <t>水道</t>
  </si>
  <si>
    <t>薬品巡視成蹟</t>
  </si>
  <si>
    <t>飲食物並飲食物用器具取締</t>
  </si>
  <si>
    <t>屠畜頭数</t>
  </si>
  <si>
    <t>屠畜性別</t>
  </si>
  <si>
    <t>屠畜累年比較</t>
  </si>
  <si>
    <t>牛乳搾取高累年比較</t>
  </si>
  <si>
    <t>牛乳販売停止処分件数</t>
  </si>
  <si>
    <t>警察部衛生課員</t>
  </si>
  <si>
    <t>郡市衛生主任</t>
  </si>
  <si>
    <t>郡市医及町村医</t>
  </si>
  <si>
    <t>死亡者年齢区別</t>
  </si>
  <si>
    <t>死亡者病類郡市別</t>
  </si>
  <si>
    <t>死亡者年齢別線園</t>
  </si>
  <si>
    <t>死亡者病類郡市別線園</t>
  </si>
  <si>
    <t>種痘明細郡市別</t>
  </si>
  <si>
    <t>公私立病院</t>
  </si>
  <si>
    <t>衛生試験及検査所</t>
  </si>
  <si>
    <t>娼妓健康診断成蹟</t>
  </si>
  <si>
    <t>医師及薬剤師</t>
  </si>
  <si>
    <t>氷雪及清涼飲料水営業</t>
  </si>
  <si>
    <t>牛乳搾取高</t>
  </si>
  <si>
    <t>斃獣病類別</t>
  </si>
  <si>
    <t>墓地火葬場</t>
  </si>
  <si>
    <t>新任巡査教育程度</t>
  </si>
  <si>
    <t>自殺者ノ年齢因由</t>
  </si>
  <si>
    <t>警察区画</t>
  </si>
  <si>
    <t>警察官吏並職員配置</t>
  </si>
  <si>
    <t>巡査俸給別</t>
  </si>
  <si>
    <t>巡査配置ト属籍</t>
  </si>
  <si>
    <t>警部警部補巡査年齢</t>
  </si>
  <si>
    <t>警察官吏並職員任免死亡</t>
  </si>
  <si>
    <t>巡査志願者</t>
  </si>
  <si>
    <t>巡査教習</t>
  </si>
  <si>
    <t>巡査懲罰</t>
  </si>
  <si>
    <t>署長以下監督巡視</t>
  </si>
  <si>
    <t>署長以下実地監督</t>
  </si>
  <si>
    <t>文書及電話取扱</t>
  </si>
  <si>
    <t>警察費警察庁舎修繕費及建築費</t>
  </si>
  <si>
    <t>県立治療院（其の１）</t>
  </si>
  <si>
    <t>県立治療院（其の２）</t>
  </si>
  <si>
    <t>県郡市医師会及私立衛生会</t>
  </si>
  <si>
    <t>中毒患者（其の１）</t>
  </si>
  <si>
    <t>中毒患者（其の２）</t>
  </si>
  <si>
    <t>薬種商製薬者及売薬製造</t>
  </si>
  <si>
    <t>産婆及入歯々抜口中療治接骨術</t>
  </si>
  <si>
    <t>按摩及針灸術</t>
  </si>
  <si>
    <t>衛生ニ関スル取扱規則違犯（其の１）</t>
  </si>
  <si>
    <t>衛生ニ関スル取扱規則違犯（其の２）</t>
  </si>
  <si>
    <t>壮丁「トラホーム」並花柳病患者</t>
  </si>
  <si>
    <t>第１回「トラホーム」患者検診成績</t>
  </si>
  <si>
    <t>「トラホーム」治療一欄（其の１）</t>
  </si>
  <si>
    <t>「トラホーム」治療一欄（其の２）</t>
  </si>
  <si>
    <t>薬品営業並薬品取扱規則違犯</t>
  </si>
  <si>
    <t>衛生講話幻燈会</t>
  </si>
  <si>
    <t>赤痢患者年齢区別</t>
  </si>
  <si>
    <t>赤痢患者職業別</t>
  </si>
  <si>
    <t>腸窒扶私患者職業別</t>
  </si>
  <si>
    <t>赤痢患家</t>
  </si>
  <si>
    <t>腸窒扶私患家</t>
  </si>
  <si>
    <t>赤痢患者死亡時間</t>
  </si>
  <si>
    <t>腸窒扶私患者死亡時間</t>
  </si>
  <si>
    <t>伝染病院赤痢患者</t>
  </si>
  <si>
    <t>伝染病院腸窒扶私患者</t>
  </si>
  <si>
    <t>伝染病院職員</t>
  </si>
  <si>
    <t>伝染病予防救治費支出金額</t>
  </si>
  <si>
    <t>伝染病院職員赤痢感染</t>
  </si>
  <si>
    <t>伝染病院職員腸窒扶私感染</t>
  </si>
  <si>
    <t>消毒後発生腸窒扶私患者</t>
  </si>
  <si>
    <t>赤痢患者並死者発見</t>
  </si>
  <si>
    <t>腸窒扶私患者並死者発見</t>
  </si>
  <si>
    <t>隔離中及隔離解除後発生赤痢患者</t>
  </si>
  <si>
    <t>伝染病院職員給料</t>
  </si>
  <si>
    <t>市町村吏員其他腸窒扶私感染</t>
  </si>
  <si>
    <t>腸窒扶私患者再感染</t>
  </si>
  <si>
    <t>累年伝染病患者</t>
  </si>
  <si>
    <t>衛生連合道県伝染病患者</t>
  </si>
  <si>
    <t>検疫委員</t>
  </si>
  <si>
    <t>郡市別赤痢患者月別</t>
  </si>
  <si>
    <t>郡市別腸窒扶私患者月別</t>
  </si>
  <si>
    <t>伝染病予防救治ニ関スル消費高</t>
  </si>
  <si>
    <t>消毒後発生赤痢患者</t>
  </si>
  <si>
    <t>市町村吏員其他赤痢感染</t>
  </si>
  <si>
    <t>衛生連合道県腸窒扶私患者並死者比較</t>
  </si>
  <si>
    <t>衛生連合道県赤痢患者並死者比較</t>
  </si>
  <si>
    <t>防疫</t>
  </si>
  <si>
    <t>伝染病予防法違犯</t>
  </si>
  <si>
    <t>図１</t>
  </si>
  <si>
    <t>赤痢発生地見取図</t>
  </si>
  <si>
    <t>腸窒扶私発生地見取図</t>
  </si>
  <si>
    <t>腸窒扶私患者年齢別</t>
  </si>
  <si>
    <t>郡市実布垤里亜患者月別</t>
  </si>
  <si>
    <t>衛生目次</t>
  </si>
  <si>
    <t>衛生</t>
  </si>
  <si>
    <t>第26表</t>
  </si>
  <si>
    <t>警務</t>
  </si>
  <si>
    <t>火災度数５箇年比較</t>
  </si>
  <si>
    <t>犯罪効果５ヶ年比較</t>
  </si>
  <si>
    <t>図２</t>
  </si>
  <si>
    <t>図３</t>
  </si>
  <si>
    <t>警察官吏並職員勤続年数及俸給　其ノ１</t>
  </si>
  <si>
    <t>警察官吏並職員勤続年数及俸給　其ノ２</t>
  </si>
  <si>
    <t>巡査勤続年数</t>
  </si>
  <si>
    <t>警察官吏並職員属籍</t>
  </si>
  <si>
    <t>警察官吏並職員有位帯勲者</t>
  </si>
  <si>
    <t>巡査精勤証書授与及異動</t>
  </si>
  <si>
    <t>警察上ニ死傷セシ人員</t>
  </si>
  <si>
    <t>警察上ニ関ル賞与</t>
  </si>
  <si>
    <t>警察官演習非常召集</t>
  </si>
  <si>
    <t>巡査退隠料及遺族扶助料諸給与　其ノ１</t>
  </si>
  <si>
    <t>巡査退隠料及遺族扶助料諸給与　其ノ２</t>
  </si>
  <si>
    <t>保安</t>
  </si>
  <si>
    <t>水災</t>
  </si>
  <si>
    <t>難破船</t>
  </si>
  <si>
    <t>火災月別</t>
  </si>
  <si>
    <t>失火原因月別</t>
  </si>
  <si>
    <t>自殺者ノ年齢及因由</t>
  </si>
  <si>
    <t>被殺害者</t>
  </si>
  <si>
    <t>救護</t>
  </si>
  <si>
    <t>集会及結社</t>
  </si>
  <si>
    <t>新聞</t>
  </si>
  <si>
    <t>興行署別</t>
  </si>
  <si>
    <t>興行月別</t>
  </si>
  <si>
    <t>乞丐取扱署別</t>
  </si>
  <si>
    <t>乞丐取扱月別</t>
  </si>
  <si>
    <t>盗難月別</t>
  </si>
  <si>
    <t>令状執行</t>
  </si>
  <si>
    <t>貸座敷及娼妓</t>
  </si>
  <si>
    <t>火災署別</t>
  </si>
  <si>
    <t>失火原因署別</t>
  </si>
  <si>
    <t>消防組</t>
  </si>
  <si>
    <t>自殺者及其ノ所為署別</t>
  </si>
  <si>
    <t>自殺者及其ノ所為月別</t>
  </si>
  <si>
    <t>自殺者ノ住所及縁事上ノ関係</t>
  </si>
  <si>
    <t>災害其ノ他事故ニテ死セシ人員</t>
  </si>
  <si>
    <t>行政執行　（密売淫人員及健康診断）</t>
  </si>
  <si>
    <t>鉄砲火薬商売買高及民有軍用銃並狩猟人員</t>
  </si>
  <si>
    <t>旅舎止宿人員及汽車乗客署別</t>
  </si>
  <si>
    <t>旅舎止宿人員及汽車乗客月別</t>
  </si>
  <si>
    <t>盗難署別</t>
  </si>
  <si>
    <t>盗難物</t>
  </si>
  <si>
    <t>犯罪及検挙</t>
  </si>
  <si>
    <t>検挙犯人及警察犯処罰令犯則人員現行犯非現行犯別</t>
  </si>
  <si>
    <t>犯罪検挙署別</t>
  </si>
  <si>
    <t>犯罪検挙月別</t>
  </si>
  <si>
    <t>検挙犯罪人種別</t>
  </si>
  <si>
    <t>警察犯即決署別</t>
  </si>
  <si>
    <t>警察犯即決細別</t>
  </si>
  <si>
    <t>囚人及刑事被告人押送署別</t>
  </si>
  <si>
    <t>囚人及刑事被告人押送月別</t>
  </si>
  <si>
    <t>仮出獄及仮出場人員</t>
  </si>
  <si>
    <t>取締ニ関スル諸営業人員</t>
  </si>
  <si>
    <t>遺失拾得及賊捨置品</t>
  </si>
  <si>
    <t>喫煙禁止処分</t>
  </si>
  <si>
    <t>警察</t>
  </si>
  <si>
    <t>第27表</t>
  </si>
  <si>
    <t>第28表</t>
  </si>
  <si>
    <t>警察目次</t>
  </si>
  <si>
    <t>最上郡</t>
  </si>
  <si>
    <t>-</t>
  </si>
  <si>
    <t>米沢市</t>
  </si>
  <si>
    <t>南置賜郡</t>
  </si>
  <si>
    <t>東置賜郡</t>
  </si>
  <si>
    <t>西置賜郡</t>
  </si>
  <si>
    <t>東田川郡</t>
  </si>
  <si>
    <t>西田川郡</t>
  </si>
  <si>
    <t>飽海郡</t>
  </si>
  <si>
    <t>合計</t>
  </si>
  <si>
    <t>-</t>
  </si>
  <si>
    <t>明治４３年</t>
  </si>
  <si>
    <t>明治４１年</t>
  </si>
  <si>
    <t>２２年</t>
  </si>
  <si>
    <t>明治１９年</t>
  </si>
  <si>
    <t>２３年</t>
  </si>
  <si>
    <t>明治１８年</t>
  </si>
  <si>
    <t>２４年</t>
  </si>
  <si>
    <t>明治１７年</t>
  </si>
  <si>
    <t>２５年</t>
  </si>
  <si>
    <t>明治１６年</t>
  </si>
  <si>
    <t>２６年</t>
  </si>
  <si>
    <t>明治１５年</t>
  </si>
  <si>
    <t>２７年</t>
  </si>
  <si>
    <t>明治１４年</t>
  </si>
  <si>
    <t>２８年</t>
  </si>
  <si>
    <t>明治１３年</t>
  </si>
  <si>
    <t>２９年</t>
  </si>
  <si>
    <t>明治１２年</t>
  </si>
  <si>
    <t>３０年</t>
  </si>
  <si>
    <t>明治１１年</t>
  </si>
  <si>
    <t>３１年</t>
  </si>
  <si>
    <t>明治１０年</t>
  </si>
  <si>
    <t>３２年</t>
  </si>
  <si>
    <t>明治９年</t>
  </si>
  <si>
    <t>３３年</t>
  </si>
  <si>
    <t>明治８年</t>
  </si>
  <si>
    <t>３４年</t>
  </si>
  <si>
    <t>明治７年</t>
  </si>
  <si>
    <t>３５年</t>
  </si>
  <si>
    <t>明治６年</t>
  </si>
  <si>
    <t>明治５年</t>
  </si>
  <si>
    <t>明治４年</t>
  </si>
  <si>
    <t>明治３年</t>
  </si>
  <si>
    <t>明治２年</t>
  </si>
  <si>
    <t>明治元年</t>
  </si>
  <si>
    <t>慶応３年</t>
  </si>
  <si>
    <t>慶応２年</t>
  </si>
  <si>
    <t>慶応元年</t>
  </si>
  <si>
    <t>元治元年</t>
  </si>
  <si>
    <t>４５年</t>
  </si>
  <si>
    <t>文久３年</t>
  </si>
  <si>
    <t>４６年</t>
  </si>
  <si>
    <t>文久２年</t>
  </si>
  <si>
    <t>４７年</t>
  </si>
  <si>
    <t>文久元年</t>
  </si>
  <si>
    <t>４８年</t>
  </si>
  <si>
    <t>万延元年</t>
  </si>
  <si>
    <t>４９年</t>
  </si>
  <si>
    <t>安政６年</t>
  </si>
  <si>
    <t>５０年</t>
  </si>
  <si>
    <t>安政５年</t>
  </si>
  <si>
    <t>５１年</t>
  </si>
  <si>
    <t>安政４年</t>
  </si>
  <si>
    <t>５２年</t>
  </si>
  <si>
    <t>安政３年</t>
  </si>
  <si>
    <t>５３年</t>
  </si>
  <si>
    <t>安政２年</t>
  </si>
  <si>
    <t>５４年</t>
  </si>
  <si>
    <t>安政元年</t>
  </si>
  <si>
    <t>５５年</t>
  </si>
  <si>
    <t>嘉永６年</t>
  </si>
  <si>
    <t>５６年</t>
  </si>
  <si>
    <t>嘉永５年</t>
  </si>
  <si>
    <t>５７年</t>
  </si>
  <si>
    <t>嘉永４年</t>
  </si>
  <si>
    <t>５８年</t>
  </si>
  <si>
    <t>嘉永３年</t>
  </si>
  <si>
    <t>５９年</t>
  </si>
  <si>
    <t>嘉永２年</t>
  </si>
  <si>
    <t>６０年</t>
  </si>
  <si>
    <t>嘉永元年</t>
  </si>
  <si>
    <t>６１年</t>
  </si>
  <si>
    <t>弘化４年</t>
  </si>
  <si>
    <t>６２年</t>
  </si>
  <si>
    <t>弘化３年</t>
  </si>
  <si>
    <t>６３年</t>
  </si>
  <si>
    <t>弘化２年</t>
  </si>
  <si>
    <t>６４年</t>
  </si>
  <si>
    <t>弘化元年</t>
  </si>
  <si>
    <t>６５年</t>
  </si>
  <si>
    <t>天保１４年</t>
  </si>
  <si>
    <t>６６年</t>
  </si>
  <si>
    <t>天保１３年</t>
  </si>
  <si>
    <t>６７年</t>
  </si>
  <si>
    <t>天保１２年</t>
  </si>
  <si>
    <t>６８年</t>
  </si>
  <si>
    <t>天保１１年</t>
  </si>
  <si>
    <t>６９年</t>
  </si>
  <si>
    <t>天保１０年</t>
  </si>
  <si>
    <t>７０年</t>
  </si>
  <si>
    <t>天保９年</t>
  </si>
  <si>
    <t>７１年</t>
  </si>
  <si>
    <t>天保８年</t>
  </si>
  <si>
    <t>７２年</t>
  </si>
  <si>
    <t>天保７年</t>
  </si>
  <si>
    <t>７３年</t>
  </si>
  <si>
    <t>天保６年</t>
  </si>
  <si>
    <t>７４年</t>
  </si>
  <si>
    <t>天保５年</t>
  </si>
  <si>
    <t>７５年</t>
  </si>
  <si>
    <t>天保４年</t>
  </si>
  <si>
    <t>７６年</t>
  </si>
  <si>
    <t>天保３年</t>
  </si>
  <si>
    <t>７７年</t>
  </si>
  <si>
    <t>天保２年</t>
  </si>
  <si>
    <t>７８年</t>
  </si>
  <si>
    <t>天保元年</t>
  </si>
  <si>
    <t>７９年</t>
  </si>
  <si>
    <t>文政１２年</t>
  </si>
  <si>
    <t>８０年</t>
  </si>
  <si>
    <t>文政１１年</t>
  </si>
  <si>
    <t>８１年</t>
  </si>
  <si>
    <t>文政１０年</t>
  </si>
  <si>
    <t>８２年</t>
  </si>
  <si>
    <t>文政９年</t>
  </si>
  <si>
    <t>８３年</t>
  </si>
  <si>
    <t>文政８年</t>
  </si>
  <si>
    <t>８４年</t>
  </si>
  <si>
    <t>文政７年</t>
  </si>
  <si>
    <t>８５年</t>
  </si>
  <si>
    <t>文政６年</t>
  </si>
  <si>
    <t>８６年</t>
  </si>
  <si>
    <t>文政５年</t>
  </si>
  <si>
    <t>８７年</t>
  </si>
  <si>
    <t>文政４年</t>
  </si>
  <si>
    <t>８８年</t>
  </si>
  <si>
    <t>文政３年</t>
  </si>
  <si>
    <t>８９年</t>
  </si>
  <si>
    <t>文政２年</t>
  </si>
  <si>
    <t>９０年</t>
  </si>
  <si>
    <t>文政元年</t>
  </si>
  <si>
    <t>９１年</t>
  </si>
  <si>
    <t>文化１４年</t>
  </si>
  <si>
    <t>９２年</t>
  </si>
  <si>
    <t>文化１３年</t>
  </si>
  <si>
    <t>９３年</t>
  </si>
  <si>
    <t>文化１２年</t>
  </si>
  <si>
    <t>９４年</t>
  </si>
  <si>
    <t>文化１１年</t>
  </si>
  <si>
    <t>９５年</t>
  </si>
  <si>
    <t>文化１０年</t>
  </si>
  <si>
    <t>９６年</t>
  </si>
  <si>
    <t>文化９年</t>
  </si>
  <si>
    <t>９７年</t>
  </si>
  <si>
    <t>文化８年</t>
  </si>
  <si>
    <t>９８年</t>
  </si>
  <si>
    <t>文化７年</t>
  </si>
  <si>
    <t>９９年</t>
  </si>
  <si>
    <t>文化６年</t>
  </si>
  <si>
    <t>１００年</t>
  </si>
  <si>
    <t>文化５年</t>
  </si>
  <si>
    <t>１０１年</t>
  </si>
  <si>
    <t>文化４年</t>
  </si>
  <si>
    <t>１０２年</t>
  </si>
  <si>
    <t>文化３年</t>
  </si>
  <si>
    <t>１０３年</t>
  </si>
  <si>
    <t>文化２年</t>
  </si>
  <si>
    <t>１０４年</t>
  </si>
  <si>
    <t>文化元年</t>
  </si>
  <si>
    <t>１０５年</t>
  </si>
  <si>
    <t>享和３年</t>
  </si>
  <si>
    <t>１０６年</t>
  </si>
  <si>
    <t>享和２年</t>
  </si>
  <si>
    <t>１０７年</t>
  </si>
  <si>
    <t>享和元年</t>
  </si>
  <si>
    <t>１０８年</t>
  </si>
  <si>
    <t>寛政１２年</t>
  </si>
  <si>
    <t>１０９年</t>
  </si>
  <si>
    <t>生年不詳</t>
  </si>
  <si>
    <t>不詳</t>
  </si>
  <si>
    <t>第2　　本籍人口有配偶者無配偶者生年別</t>
  </si>
  <si>
    <t>科目</t>
  </si>
  <si>
    <t>４４年度</t>
  </si>
  <si>
    <t>４３年度</t>
  </si>
  <si>
    <t>４２年度</t>
  </si>
  <si>
    <t>４１年度</t>
  </si>
  <si>
    <t>４０年度</t>
  </si>
  <si>
    <t>経常部</t>
  </si>
  <si>
    <t>円</t>
  </si>
  <si>
    <t>地租割</t>
  </si>
  <si>
    <t>営業税</t>
  </si>
  <si>
    <t>雑種税</t>
  </si>
  <si>
    <t>鉱業税附加税</t>
  </si>
  <si>
    <t>営業税附加税</t>
  </si>
  <si>
    <t>所得税附加税</t>
  </si>
  <si>
    <t>-</t>
  </si>
  <si>
    <t>-</t>
  </si>
  <si>
    <t>戸数割</t>
  </si>
  <si>
    <t>財産収入</t>
  </si>
  <si>
    <t>国庫下渡金</t>
  </si>
  <si>
    <t>雑収入</t>
  </si>
  <si>
    <t>遺族扶助料納金</t>
  </si>
  <si>
    <t>臨時部</t>
  </si>
  <si>
    <t>繰越金</t>
  </si>
  <si>
    <t>国庫補助金</t>
  </si>
  <si>
    <t>寄附金</t>
  </si>
  <si>
    <t>貸付金収入</t>
  </si>
  <si>
    <t>財産売払代</t>
  </si>
  <si>
    <t>国庫奨励金</t>
  </si>
  <si>
    <t>-</t>
  </si>
  <si>
    <t>県債</t>
  </si>
  <si>
    <t>-</t>
  </si>
  <si>
    <t>第3　県歳入決算</t>
  </si>
  <si>
    <t>４４年度</t>
  </si>
  <si>
    <t>４３年度</t>
  </si>
  <si>
    <t>４２年度</t>
  </si>
  <si>
    <t>４１年度</t>
  </si>
  <si>
    <t>４０年度</t>
  </si>
  <si>
    <t>警察費</t>
  </si>
  <si>
    <t>警察庁舎修繕費</t>
  </si>
  <si>
    <t>土木費</t>
  </si>
  <si>
    <t>県会議諸費</t>
  </si>
  <si>
    <t>衛生及病院費</t>
  </si>
  <si>
    <t>教育費</t>
  </si>
  <si>
    <t>郡庁舎修繕費</t>
  </si>
  <si>
    <t>郡役所費</t>
  </si>
  <si>
    <t>救育費</t>
  </si>
  <si>
    <t>諸達書及掲示諸費</t>
  </si>
  <si>
    <t>勧業費</t>
  </si>
  <si>
    <t>県税取扱費</t>
  </si>
  <si>
    <t>県庁舎修繕費</t>
  </si>
  <si>
    <t>衆議院議員選挙費</t>
  </si>
  <si>
    <t>県吏員費</t>
  </si>
  <si>
    <t>財産費</t>
  </si>
  <si>
    <t>県会議員選挙費</t>
  </si>
  <si>
    <t>統計費</t>
  </si>
  <si>
    <t>行政執行費</t>
  </si>
  <si>
    <t>-</t>
  </si>
  <si>
    <t>神饌幣帛費</t>
  </si>
  <si>
    <t>養徳園費</t>
  </si>
  <si>
    <t>-</t>
  </si>
  <si>
    <t>地方改良奨励費</t>
  </si>
  <si>
    <t>-</t>
  </si>
  <si>
    <t>雑出</t>
  </si>
  <si>
    <t>収用審査会費</t>
  </si>
  <si>
    <t>-</t>
  </si>
  <si>
    <t>臨時部</t>
  </si>
  <si>
    <t>警察庁舎建築費</t>
  </si>
  <si>
    <t>土木補助費</t>
  </si>
  <si>
    <t>衛生補助費</t>
  </si>
  <si>
    <t>教育補助費</t>
  </si>
  <si>
    <t>郡庁舎建築費</t>
  </si>
  <si>
    <t>-</t>
  </si>
  <si>
    <t>-</t>
  </si>
  <si>
    <t>勧業補助費</t>
  </si>
  <si>
    <t>病虫害駆除予防費</t>
  </si>
  <si>
    <t>-</t>
  </si>
  <si>
    <t>県庁舎建築費</t>
  </si>
  <si>
    <t>小学校及実業補習学校教員恩給金補充費</t>
  </si>
  <si>
    <t>教員加俸金補充費</t>
  </si>
  <si>
    <t>-</t>
  </si>
  <si>
    <t>-</t>
  </si>
  <si>
    <t>教育寄附金</t>
  </si>
  <si>
    <t>-</t>
  </si>
  <si>
    <t>印刷其他諸費</t>
  </si>
  <si>
    <t>県債費</t>
  </si>
  <si>
    <t>貸出金</t>
  </si>
  <si>
    <t>-</t>
  </si>
  <si>
    <t>臨時部中継年支出ノ分ハ孰モ本費ニ合算ス。</t>
  </si>
  <si>
    <t>第4　県歳出決算</t>
  </si>
  <si>
    <t>互選人員及税額ハ４４年４月調</t>
  </si>
  <si>
    <t>郡市名</t>
  </si>
  <si>
    <t>互選権ヲ有スル者</t>
  </si>
  <si>
    <t>直接国税納額</t>
  </si>
  <si>
    <t>投票数</t>
  </si>
  <si>
    <t>華族</t>
  </si>
  <si>
    <t>士族</t>
  </si>
  <si>
    <t>平民</t>
  </si>
  <si>
    <t>最多</t>
  </si>
  <si>
    <t>最小</t>
  </si>
  <si>
    <t>４４年６月</t>
  </si>
  <si>
    <t>３７年６月</t>
  </si>
  <si>
    <t>３０年６月</t>
  </si>
  <si>
    <t>２９年２月</t>
  </si>
  <si>
    <t>２３年６月</t>
  </si>
  <si>
    <t>南村山郡</t>
  </si>
  <si>
    <t>-</t>
  </si>
  <si>
    <t>東村山郡</t>
  </si>
  <si>
    <t>-</t>
  </si>
  <si>
    <t>西村山郡</t>
  </si>
  <si>
    <t>-</t>
  </si>
  <si>
    <t>北村山郡</t>
  </si>
  <si>
    <t>-</t>
  </si>
  <si>
    <t>東田川郡</t>
  </si>
  <si>
    <t>西田川郡</t>
  </si>
  <si>
    <t>西置賜郡</t>
  </si>
  <si>
    <t>東置賜郡</t>
  </si>
  <si>
    <t>南置賜郡</t>
  </si>
  <si>
    <t>第5　　貴族院多額納税者議員選挙</t>
  </si>
  <si>
    <t>４５年５月選挙</t>
  </si>
  <si>
    <t>選挙区</t>
  </si>
  <si>
    <t>議員</t>
  </si>
  <si>
    <t>議員１人
ニ付人口</t>
  </si>
  <si>
    <t>直接国税
十円以上ヲ
納ムル者</t>
  </si>
  <si>
    <t>選挙権ヲ有スル者</t>
  </si>
  <si>
    <t>人口百人中
選挙権ヲ
有スル者</t>
  </si>
  <si>
    <t>投票
セサル者</t>
  </si>
  <si>
    <t>有効</t>
  </si>
  <si>
    <t>無効</t>
  </si>
  <si>
    <t>人 　</t>
  </si>
  <si>
    <t>-</t>
  </si>
  <si>
    <t>郡部</t>
  </si>
  <si>
    <t>４１年５月選挙</t>
  </si>
  <si>
    <t>３７年３月選挙</t>
  </si>
  <si>
    <t>３６年３月選挙</t>
  </si>
  <si>
    <t>３５年８月選挙</t>
  </si>
  <si>
    <t>本表中４５年５月選挙ノ分投票数ト投票セサル者ノ数合計ハ、選挙権ヲ有スル者ノ数ヨリ１ヲ増シタルハ、無資格者ノ投票アリタルニ依ル。</t>
  </si>
  <si>
    <t>第6　　衆議院議員選挙</t>
  </si>
  <si>
    <t>４４年９月選挙</t>
  </si>
  <si>
    <t>議員１人
ニ付人口</t>
  </si>
  <si>
    <t>選挙権ヲ
有スル者</t>
  </si>
  <si>
    <t>被選挙権ヲ
有スル者</t>
  </si>
  <si>
    <t>投票数</t>
  </si>
  <si>
    <t xml:space="preserve">人　 </t>
  </si>
  <si>
    <t>４０年９月選挙</t>
  </si>
  <si>
    <t>３６年９月選挙</t>
  </si>
  <si>
    <t>３２年９月選挙</t>
  </si>
  <si>
    <t>第7　　県会議員選挙</t>
  </si>
  <si>
    <t>第8　　郡会議員選挙</t>
  </si>
  <si>
    <t>１２月３１日現在</t>
  </si>
  <si>
    <t>郡市名</t>
  </si>
  <si>
    <t>会数</t>
  </si>
  <si>
    <t>議員</t>
  </si>
  <si>
    <t>選挙権ヲ
有スル者</t>
  </si>
  <si>
    <t>定員</t>
  </si>
  <si>
    <t>現員</t>
  </si>
  <si>
    <t>×</t>
  </si>
  <si>
    <t>?</t>
  </si>
  <si>
    <t>第9　　市町村会　（×印ハ組合会）</t>
  </si>
  <si>
    <t>明治４４年　山形県統計書教育之部</t>
  </si>
  <si>
    <t>１．本編ハ、教育ニ関スル事項ヲ掲載セルモノナリ。</t>
  </si>
  <si>
    <t>１．各表題名ノ下ニ年末現在又ハ年度末現在ト記入ナキモノハ、一会計年度ノ調ナリ。</t>
  </si>
  <si>
    <t>１．表中「－」ハ、全ク実事ナキヲ示ス。</t>
  </si>
  <si>
    <t>大正２年３月</t>
  </si>
  <si>
    <t>山形県内務部　　</t>
  </si>
  <si>
    <t>明治４４年　山形県統計書教育之部目次</t>
  </si>
  <si>
    <t>管内学事ノ状況</t>
  </si>
  <si>
    <t>学齢児童</t>
  </si>
  <si>
    <t>１</t>
  </si>
  <si>
    <t>市町学齢児童表</t>
  </si>
  <si>
    <t>２</t>
  </si>
  <si>
    <t>村学齢児童表</t>
  </si>
  <si>
    <t>３</t>
  </si>
  <si>
    <t>市町村学齢児童表</t>
  </si>
  <si>
    <t>４</t>
  </si>
  <si>
    <t>学齢児童中盲者聾唖者表</t>
  </si>
  <si>
    <t>市町村立小学校</t>
  </si>
  <si>
    <t>１</t>
  </si>
  <si>
    <t>尋常小学校表ノ１</t>
  </si>
  <si>
    <t>尋常高等小学校表ノ１</t>
  </si>
  <si>
    <t>高等小学校表ノ１</t>
  </si>
  <si>
    <t>学級別市町村立小学校表ノ１</t>
  </si>
  <si>
    <t>５</t>
  </si>
  <si>
    <t>二部教授施行ノ小学校表ノ１</t>
  </si>
  <si>
    <t>６</t>
  </si>
  <si>
    <t>加設科目ヲ課スル小学校表</t>
  </si>
  <si>
    <t>７</t>
  </si>
  <si>
    <t>授業料ヲ徴収スル小学校表ノ１</t>
  </si>
  <si>
    <t>８</t>
  </si>
  <si>
    <t>小学校本科正教員俸給別表ノ１</t>
  </si>
  <si>
    <t>９</t>
  </si>
  <si>
    <t>小学校本科正教員俸給最多寡額及平均額表</t>
  </si>
  <si>
    <t>１０</t>
  </si>
  <si>
    <t>小学校専科正教員俸給別表</t>
  </si>
  <si>
    <t>１１</t>
  </si>
  <si>
    <t>小学校准教員俸給別表</t>
  </si>
  <si>
    <t>１２</t>
  </si>
  <si>
    <t>小学校専科正教員准教員俸給最多寡額及平均額表</t>
  </si>
  <si>
    <t>１３</t>
  </si>
  <si>
    <t>小学校代用教員俸給別表</t>
  </si>
  <si>
    <t>１４</t>
  </si>
  <si>
    <t>小学校代用教員俸給最多寡額及平均額表</t>
  </si>
  <si>
    <t>１５</t>
  </si>
  <si>
    <t>小学校正教員在職年数別表</t>
  </si>
  <si>
    <t>１６</t>
  </si>
  <si>
    <t>本県内ニ５ヶ年以上勤続セル本科正教員数表</t>
  </si>
  <si>
    <t>１７</t>
  </si>
  <si>
    <t>小学校教員住宅表</t>
  </si>
  <si>
    <t>１８</t>
  </si>
  <si>
    <t>小学校経費支出表ノ１</t>
  </si>
  <si>
    <t>１９</t>
  </si>
  <si>
    <t>小学校経費収入表ノ１</t>
  </si>
  <si>
    <t>２０</t>
  </si>
  <si>
    <t>小学校資産表ノ１</t>
  </si>
  <si>
    <t>幼稚園</t>
  </si>
  <si>
    <t>１</t>
  </si>
  <si>
    <t>公私立幼稚園数</t>
  </si>
  <si>
    <t>盲学校</t>
  </si>
  <si>
    <t>私立米沢盲学校表</t>
  </si>
  <si>
    <t>私立置賜盲学校表</t>
  </si>
  <si>
    <t>師範学校及女子師範学校</t>
  </si>
  <si>
    <t>１</t>
  </si>
  <si>
    <t>師範学校表</t>
  </si>
  <si>
    <t>女子師範学校表</t>
  </si>
  <si>
    <t>師範学校及女子師範学校公学費表</t>
  </si>
  <si>
    <t>師範学校及女子師範学校資産表</t>
  </si>
  <si>
    <t>中学校</t>
  </si>
  <si>
    <t>山形県立山形中学校表</t>
  </si>
  <si>
    <t>山形県立米沢中学校表</t>
  </si>
  <si>
    <t>山形県立庄内中学校表</t>
  </si>
  <si>
    <t>山形県立新庄中学校表</t>
  </si>
  <si>
    <t>中学校公学費表</t>
  </si>
  <si>
    <t>中学校資産表</t>
  </si>
  <si>
    <t>高等女学校</t>
  </si>
  <si>
    <t>１</t>
  </si>
  <si>
    <t>山形県立山形高等女学校表</t>
  </si>
  <si>
    <t>山形県立米沢高等女学校表</t>
  </si>
  <si>
    <t>山形県立鶴岡高等女学校表</t>
  </si>
  <si>
    <t>山形県立酒田高等女学校表</t>
  </si>
  <si>
    <t>高等女学校公学費表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</si>
</sst>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0_);[Red]\(#,##0.000\)"/>
    <numFmt numFmtId="180" formatCode="#,##0_);[Red]\(#,##0\)"/>
    <numFmt numFmtId="181" formatCode="#,##0.00_);[Red]\(#,##0.00\)"/>
    <numFmt numFmtId="182" formatCode="#,##0.0_);[Red]\(#,##0.0\)"/>
    <numFmt numFmtId="183" formatCode="0_);[Red]\(0\)"/>
    <numFmt numFmtId="184" formatCode="_ * #,##0.000_ ;_ * \-#,##0.000_ ;_ * &quot;-&quot;_ ;_ @_ "/>
  </numFmts>
  <fonts count="12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Osaka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10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 diagonalDown="1">
      <left style="thin"/>
      <right style="thin"/>
      <top style="thin"/>
      <bottom style="thin"/>
      <diagonal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687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176" fontId="1" fillId="0" borderId="1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7" fontId="1" fillId="0" borderId="3" xfId="0" applyNumberFormat="1" applyFont="1" applyBorder="1" applyAlignment="1">
      <alignment horizontal="right"/>
    </xf>
    <xf numFmtId="176" fontId="1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177" fontId="1" fillId="0" borderId="8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6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6" fontId="1" fillId="0" borderId="10" xfId="0" applyNumberFormat="1" applyFont="1" applyBorder="1" applyAlignment="1" quotePrefix="1">
      <alignment vertical="center"/>
    </xf>
    <xf numFmtId="176" fontId="1" fillId="0" borderId="11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horizontal="right"/>
    </xf>
    <xf numFmtId="177" fontId="1" fillId="0" borderId="5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177" fontId="1" fillId="0" borderId="3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horizontal="center"/>
    </xf>
    <xf numFmtId="177" fontId="1" fillId="0" borderId="5" xfId="0" applyNumberFormat="1" applyFont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176" fontId="1" fillId="0" borderId="8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1" fillId="0" borderId="4" xfId="0" applyNumberFormat="1" applyFont="1" applyFill="1" applyBorder="1" applyAlignment="1">
      <alignment horizontal="right"/>
    </xf>
    <xf numFmtId="176" fontId="1" fillId="0" borderId="12" xfId="0" applyNumberFormat="1" applyFont="1" applyFill="1" applyBorder="1" applyAlignment="1">
      <alignment horizontal="right"/>
    </xf>
    <xf numFmtId="176" fontId="1" fillId="0" borderId="3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179" fontId="1" fillId="0" borderId="6" xfId="0" applyNumberFormat="1" applyFont="1" applyBorder="1" applyAlignment="1">
      <alignment horizontal="right"/>
    </xf>
    <xf numFmtId="179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179" fontId="1" fillId="0" borderId="6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180" fontId="1" fillId="0" borderId="7" xfId="0" applyNumberFormat="1" applyFont="1" applyBorder="1" applyAlignment="1">
      <alignment/>
    </xf>
    <xf numFmtId="180" fontId="1" fillId="0" borderId="14" xfId="0" applyNumberFormat="1" applyFont="1" applyBorder="1" applyAlignment="1">
      <alignment/>
    </xf>
    <xf numFmtId="180" fontId="1" fillId="0" borderId="14" xfId="0" applyNumberFormat="1" applyFont="1" applyBorder="1" applyAlignment="1">
      <alignment vertical="center"/>
    </xf>
    <xf numFmtId="180" fontId="1" fillId="0" borderId="9" xfId="0" applyNumberFormat="1" applyFont="1" applyBorder="1" applyAlignment="1">
      <alignment horizontal="right"/>
    </xf>
    <xf numFmtId="180" fontId="1" fillId="0" borderId="0" xfId="0" applyNumberFormat="1" applyFont="1" applyAlignment="1">
      <alignment vertical="center"/>
    </xf>
    <xf numFmtId="180" fontId="1" fillId="0" borderId="12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vertical="center"/>
    </xf>
    <xf numFmtId="180" fontId="1" fillId="0" borderId="10" xfId="0" applyNumberFormat="1" applyFont="1" applyBorder="1" applyAlignment="1">
      <alignment horizontal="center"/>
    </xf>
    <xf numFmtId="180" fontId="1" fillId="0" borderId="8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vertical="center"/>
    </xf>
    <xf numFmtId="180" fontId="1" fillId="0" borderId="6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1" fillId="0" borderId="12" xfId="0" applyNumberFormat="1" applyFont="1" applyBorder="1" applyAlignment="1">
      <alignment horizontal="right"/>
    </xf>
    <xf numFmtId="180" fontId="1" fillId="0" borderId="5" xfId="0" applyNumberFormat="1" applyFont="1" applyBorder="1" applyAlignment="1">
      <alignment vertical="center"/>
    </xf>
    <xf numFmtId="180" fontId="1" fillId="0" borderId="5" xfId="0" applyNumberFormat="1" applyFont="1" applyBorder="1" applyAlignment="1">
      <alignment horizontal="right"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180" fontId="1" fillId="0" borderId="2" xfId="0" applyNumberFormat="1" applyFont="1" applyBorder="1" applyAlignment="1">
      <alignment vertical="center"/>
    </xf>
    <xf numFmtId="180" fontId="1" fillId="0" borderId="3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180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180" fontId="1" fillId="0" borderId="1" xfId="0" applyNumberFormat="1" applyFont="1" applyBorder="1" applyAlignment="1">
      <alignment vertical="center"/>
    </xf>
    <xf numFmtId="180" fontId="1" fillId="0" borderId="3" xfId="0" applyNumberFormat="1" applyFont="1" applyBorder="1" applyAlignment="1">
      <alignment vertical="center"/>
    </xf>
    <xf numFmtId="181" fontId="1" fillId="0" borderId="5" xfId="0" applyNumberFormat="1" applyFont="1" applyBorder="1" applyAlignment="1">
      <alignment horizontal="right"/>
    </xf>
    <xf numFmtId="180" fontId="1" fillId="0" borderId="7" xfId="0" applyNumberFormat="1" applyFont="1" applyBorder="1" applyAlignment="1">
      <alignment vertical="center"/>
    </xf>
    <xf numFmtId="180" fontId="1" fillId="0" borderId="9" xfId="0" applyNumberFormat="1" applyFont="1" applyBorder="1" applyAlignment="1">
      <alignment vertical="center"/>
    </xf>
    <xf numFmtId="180" fontId="1" fillId="0" borderId="8" xfId="0" applyNumberFormat="1" applyFont="1" applyBorder="1" applyAlignment="1">
      <alignment horizontal="right"/>
    </xf>
    <xf numFmtId="181" fontId="1" fillId="0" borderId="8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 vertical="center"/>
    </xf>
    <xf numFmtId="180" fontId="1" fillId="0" borderId="6" xfId="0" applyNumberFormat="1" applyFont="1" applyBorder="1" applyAlignment="1">
      <alignment vertical="center"/>
    </xf>
    <xf numFmtId="181" fontId="1" fillId="0" borderId="6" xfId="0" applyNumberFormat="1" applyFont="1" applyBorder="1" applyAlignment="1">
      <alignment vertical="center"/>
    </xf>
    <xf numFmtId="180" fontId="1" fillId="0" borderId="4" xfId="0" applyNumberFormat="1" applyFont="1" applyBorder="1" applyAlignment="1">
      <alignment vertical="center"/>
    </xf>
    <xf numFmtId="180" fontId="1" fillId="0" borderId="13" xfId="0" applyNumberFormat="1" applyFont="1" applyBorder="1" applyAlignment="1">
      <alignment vertical="center"/>
    </xf>
    <xf numFmtId="180" fontId="1" fillId="0" borderId="12" xfId="0" applyNumberFormat="1" applyFont="1" applyBorder="1" applyAlignment="1">
      <alignment vertical="center"/>
    </xf>
    <xf numFmtId="181" fontId="1" fillId="0" borderId="12" xfId="0" applyNumberFormat="1" applyFont="1" applyBorder="1" applyAlignment="1">
      <alignment vertical="center"/>
    </xf>
    <xf numFmtId="180" fontId="1" fillId="0" borderId="15" xfId="0" applyNumberFormat="1" applyFont="1" applyBorder="1" applyAlignment="1">
      <alignment vertical="center"/>
    </xf>
    <xf numFmtId="181" fontId="1" fillId="0" borderId="6" xfId="0" applyNumberFormat="1" applyFont="1" applyBorder="1" applyAlignment="1">
      <alignment horizontal="right"/>
    </xf>
    <xf numFmtId="180" fontId="1" fillId="0" borderId="1" xfId="0" applyNumberFormat="1" applyFont="1" applyBorder="1" applyAlignment="1">
      <alignment horizontal="right"/>
    </xf>
    <xf numFmtId="180" fontId="1" fillId="0" borderId="7" xfId="0" applyNumberFormat="1" applyFont="1" applyBorder="1" applyAlignment="1">
      <alignment horizontal="right"/>
    </xf>
    <xf numFmtId="180" fontId="1" fillId="0" borderId="2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 horizontal="right"/>
    </xf>
    <xf numFmtId="180" fontId="1" fillId="0" borderId="14" xfId="0" applyNumberFormat="1" applyFont="1" applyBorder="1" applyAlignment="1">
      <alignment horizontal="right"/>
    </xf>
    <xf numFmtId="180" fontId="1" fillId="0" borderId="16" xfId="0" applyNumberFormat="1" applyFont="1" applyBorder="1" applyAlignment="1">
      <alignment vertical="center"/>
    </xf>
    <xf numFmtId="180" fontId="1" fillId="0" borderId="17" xfId="0" applyNumberFormat="1" applyFont="1" applyBorder="1" applyAlignment="1">
      <alignment horizontal="right"/>
    </xf>
    <xf numFmtId="180" fontId="1" fillId="0" borderId="16" xfId="0" applyNumberFormat="1" applyFont="1" applyBorder="1" applyAlignment="1">
      <alignment horizontal="right"/>
    </xf>
    <xf numFmtId="180" fontId="1" fillId="0" borderId="18" xfId="0" applyNumberFormat="1" applyFont="1" applyBorder="1" applyAlignment="1">
      <alignment horizontal="right"/>
    </xf>
    <xf numFmtId="180" fontId="1" fillId="0" borderId="19" xfId="0" applyNumberFormat="1" applyFont="1" applyBorder="1" applyAlignment="1">
      <alignment vertical="center"/>
    </xf>
    <xf numFmtId="180" fontId="1" fillId="0" borderId="20" xfId="0" applyNumberFormat="1" applyFont="1" applyBorder="1" applyAlignment="1">
      <alignment horizontal="right"/>
    </xf>
    <xf numFmtId="180" fontId="1" fillId="0" borderId="21" xfId="0" applyNumberFormat="1" applyFont="1" applyBorder="1" applyAlignment="1">
      <alignment horizontal="right"/>
    </xf>
    <xf numFmtId="180" fontId="1" fillId="0" borderId="15" xfId="0" applyNumberFormat="1" applyFont="1" applyBorder="1" applyAlignment="1">
      <alignment horizontal="right"/>
    </xf>
    <xf numFmtId="180" fontId="1" fillId="0" borderId="13" xfId="0" applyNumberFormat="1" applyFont="1" applyBorder="1" applyAlignment="1">
      <alignment horizontal="right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 vertical="center"/>
    </xf>
    <xf numFmtId="180" fontId="1" fillId="0" borderId="4" xfId="0" applyNumberFormat="1" applyFont="1" applyBorder="1" applyAlignment="1">
      <alignment horizontal="center" vertical="center"/>
    </xf>
    <xf numFmtId="180" fontId="1" fillId="0" borderId="5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vertical="center"/>
    </xf>
    <xf numFmtId="180" fontId="1" fillId="0" borderId="4" xfId="0" applyNumberFormat="1" applyFont="1" applyBorder="1" applyAlignment="1">
      <alignment horizontal="right"/>
    </xf>
    <xf numFmtId="180" fontId="1" fillId="0" borderId="0" xfId="0" applyNumberFormat="1" applyFont="1" applyAlignment="1">
      <alignment horizontal="right"/>
    </xf>
    <xf numFmtId="180" fontId="1" fillId="0" borderId="4" xfId="0" applyNumberFormat="1" applyFont="1" applyBorder="1" applyAlignment="1">
      <alignment horizontal="center"/>
    </xf>
    <xf numFmtId="180" fontId="1" fillId="0" borderId="5" xfId="0" applyNumberFormat="1" applyFont="1" applyBorder="1" applyAlignment="1">
      <alignment horizontal="center"/>
    </xf>
    <xf numFmtId="180" fontId="1" fillId="0" borderId="8" xfId="0" applyNumberFormat="1" applyFont="1" applyBorder="1" applyAlignment="1">
      <alignment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/>
    </xf>
    <xf numFmtId="0" fontId="0" fillId="0" borderId="7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6" xfId="0" applyFill="1" applyBorder="1" applyAlignment="1">
      <alignment vertical="center"/>
    </xf>
    <xf numFmtId="0" fontId="0" fillId="0" borderId="8" xfId="0" applyFill="1" applyBorder="1" applyAlignment="1">
      <alignment horizontal="right"/>
    </xf>
    <xf numFmtId="182" fontId="0" fillId="0" borderId="6" xfId="0" applyNumberFormat="1" applyFill="1" applyBorder="1" applyAlignment="1">
      <alignment horizontal="right"/>
    </xf>
    <xf numFmtId="0" fontId="0" fillId="0" borderId="5" xfId="0" applyFill="1" applyBorder="1" applyAlignment="1">
      <alignment vertical="center"/>
    </xf>
    <xf numFmtId="182" fontId="0" fillId="0" borderId="5" xfId="0" applyNumberFormat="1" applyFill="1" applyBorder="1" applyAlignment="1">
      <alignment horizontal="right"/>
    </xf>
    <xf numFmtId="0" fontId="0" fillId="0" borderId="8" xfId="0" applyFill="1" applyBorder="1" applyAlignment="1">
      <alignment vertical="center"/>
    </xf>
    <xf numFmtId="182" fontId="0" fillId="0" borderId="8" xfId="0" applyNumberFormat="1" applyFill="1" applyBorder="1" applyAlignment="1">
      <alignment horizontal="right"/>
    </xf>
    <xf numFmtId="0" fontId="0" fillId="0" borderId="12" xfId="0" applyFill="1" applyBorder="1" applyAlignment="1">
      <alignment vertical="center"/>
    </xf>
    <xf numFmtId="182" fontId="0" fillId="0" borderId="12" xfId="0" applyNumberFormat="1" applyFill="1" applyBorder="1" applyAlignment="1">
      <alignment horizontal="right"/>
    </xf>
    <xf numFmtId="182" fontId="0" fillId="0" borderId="0" xfId="0" applyNumberFormat="1" applyAlignment="1">
      <alignment vertical="center"/>
    </xf>
    <xf numFmtId="182" fontId="0" fillId="0" borderId="0" xfId="0" applyNumberFormat="1" applyBorder="1" applyAlignment="1">
      <alignment vertical="center"/>
    </xf>
    <xf numFmtId="180" fontId="0" fillId="0" borderId="12" xfId="0" applyNumberFormat="1" applyBorder="1" applyAlignment="1">
      <alignment horizontal="right"/>
    </xf>
    <xf numFmtId="180" fontId="0" fillId="0" borderId="12" xfId="0" applyNumberFormat="1" applyFill="1" applyBorder="1" applyAlignment="1">
      <alignment horizontal="right"/>
    </xf>
    <xf numFmtId="182" fontId="0" fillId="0" borderId="12" xfId="0" applyNumberFormat="1" applyBorder="1" applyAlignment="1">
      <alignment vertical="center"/>
    </xf>
    <xf numFmtId="180" fontId="0" fillId="0" borderId="6" xfId="0" applyNumberFormat="1" applyBorder="1" applyAlignment="1">
      <alignment horizontal="right"/>
    </xf>
    <xf numFmtId="182" fontId="0" fillId="0" borderId="6" xfId="0" applyNumberFormat="1" applyBorder="1" applyAlignment="1">
      <alignment vertical="center"/>
    </xf>
    <xf numFmtId="180" fontId="0" fillId="0" borderId="8" xfId="0" applyNumberFormat="1" applyBorder="1" applyAlignment="1">
      <alignment horizontal="right"/>
    </xf>
    <xf numFmtId="182" fontId="0" fillId="0" borderId="8" xfId="0" applyNumberFormat="1" applyBorder="1" applyAlignment="1">
      <alignment vertical="center"/>
    </xf>
    <xf numFmtId="180" fontId="0" fillId="0" borderId="5" xfId="0" applyNumberFormat="1" applyBorder="1" applyAlignment="1">
      <alignment horizontal="right"/>
    </xf>
    <xf numFmtId="182" fontId="0" fillId="0" borderId="5" xfId="0" applyNumberFormat="1" applyBorder="1" applyAlignment="1">
      <alignment vertical="center"/>
    </xf>
    <xf numFmtId="180" fontId="0" fillId="0" borderId="6" xfId="0" applyNumberFormat="1" applyFill="1" applyBorder="1" applyAlignment="1">
      <alignment horizontal="right"/>
    </xf>
    <xf numFmtId="180" fontId="0" fillId="0" borderId="6" xfId="0" applyNumberFormat="1" applyFill="1" applyBorder="1" applyAlignment="1">
      <alignment horizontal="right" vertical="center"/>
    </xf>
    <xf numFmtId="182" fontId="0" fillId="0" borderId="0" xfId="0" applyNumberFormat="1" applyAlignment="1">
      <alignment horizontal="center"/>
    </xf>
    <xf numFmtId="182" fontId="0" fillId="0" borderId="6" xfId="0" applyNumberFormat="1" applyBorder="1" applyAlignment="1">
      <alignment horizontal="left"/>
    </xf>
    <xf numFmtId="0" fontId="0" fillId="0" borderId="5" xfId="0" applyNumberFormat="1" applyFill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82" fontId="0" fillId="0" borderId="9" xfId="0" applyNumberFormat="1" applyBorder="1" applyAlignment="1">
      <alignment horizontal="right"/>
    </xf>
    <xf numFmtId="182" fontId="0" fillId="0" borderId="14" xfId="0" applyNumberForma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80" fontId="0" fillId="0" borderId="14" xfId="0" applyNumberFormat="1" applyBorder="1" applyAlignment="1">
      <alignment horizontal="right"/>
    </xf>
    <xf numFmtId="180" fontId="0" fillId="0" borderId="14" xfId="0" applyNumberFormat="1" applyFill="1" applyBorder="1" applyAlignment="1">
      <alignment horizontal="right"/>
    </xf>
    <xf numFmtId="180" fontId="0" fillId="0" borderId="9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0" xfId="0" applyNumberFormat="1" applyBorder="1" applyAlignment="1">
      <alignment horizontal="center"/>
    </xf>
    <xf numFmtId="182" fontId="0" fillId="0" borderId="0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 vertical="center"/>
    </xf>
    <xf numFmtId="182" fontId="0" fillId="0" borderId="8" xfId="0" applyNumberForma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49" fontId="0" fillId="0" borderId="7" xfId="0" applyNumberFormat="1" applyBorder="1" applyAlignment="1">
      <alignment horizontal="left"/>
    </xf>
    <xf numFmtId="49" fontId="0" fillId="0" borderId="7" xfId="0" applyNumberFormat="1" applyFill="1" applyBorder="1" applyAlignment="1">
      <alignment horizontal="right"/>
    </xf>
    <xf numFmtId="182" fontId="0" fillId="0" borderId="0" xfId="0" applyNumberFormat="1" applyBorder="1" applyAlignment="1">
      <alignment horizontal="right"/>
    </xf>
    <xf numFmtId="182" fontId="0" fillId="0" borderId="11" xfId="0" applyNumberFormat="1" applyBorder="1" applyAlignment="1">
      <alignment vertical="center"/>
    </xf>
    <xf numFmtId="49" fontId="0" fillId="0" borderId="1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180" fontId="0" fillId="0" borderId="11" xfId="0" applyNumberFormat="1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182" fontId="0" fillId="0" borderId="22" xfId="0" applyNumberFormat="1" applyBorder="1" applyAlignment="1">
      <alignment vertical="center"/>
    </xf>
    <xf numFmtId="180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180" fontId="0" fillId="0" borderId="24" xfId="0" applyNumberFormat="1" applyBorder="1" applyAlignment="1">
      <alignment vertical="center"/>
    </xf>
    <xf numFmtId="181" fontId="0" fillId="0" borderId="24" xfId="0" applyNumberFormat="1" applyBorder="1" applyAlignment="1">
      <alignment vertical="center"/>
    </xf>
    <xf numFmtId="49" fontId="0" fillId="0" borderId="23" xfId="0" applyNumberFormat="1" applyBorder="1" applyAlignment="1">
      <alignment horizontal="center"/>
    </xf>
    <xf numFmtId="182" fontId="0" fillId="0" borderId="1" xfId="0" applyNumberFormat="1" applyBorder="1" applyAlignment="1">
      <alignment horizontal="left"/>
    </xf>
    <xf numFmtId="182" fontId="0" fillId="0" borderId="3" xfId="0" applyNumberFormat="1" applyBorder="1" applyAlignment="1">
      <alignment horizontal="left"/>
    </xf>
    <xf numFmtId="180" fontId="0" fillId="0" borderId="5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49" fontId="0" fillId="0" borderId="1" xfId="0" applyNumberFormat="1" applyBorder="1" applyAlignment="1">
      <alignment horizontal="center"/>
    </xf>
    <xf numFmtId="182" fontId="0" fillId="0" borderId="8" xfId="0" applyNumberFormat="1" applyBorder="1" applyAlignment="1">
      <alignment horizontal="left" vertical="center"/>
    </xf>
    <xf numFmtId="180" fontId="0" fillId="0" borderId="6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2" fontId="0" fillId="0" borderId="9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82" fontId="0" fillId="0" borderId="1" xfId="0" applyNumberForma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4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180" fontId="0" fillId="0" borderId="13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49" fontId="0" fillId="0" borderId="4" xfId="0" applyNumberFormat="1" applyBorder="1" applyAlignment="1">
      <alignment horizontal="left"/>
    </xf>
    <xf numFmtId="180" fontId="0" fillId="0" borderId="2" xfId="0" applyNumberFormat="1" applyBorder="1" applyAlignment="1">
      <alignment horizontal="right"/>
    </xf>
    <xf numFmtId="180" fontId="0" fillId="0" borderId="2" xfId="0" applyNumberFormat="1" applyFill="1" applyBorder="1" applyAlignment="1">
      <alignment horizontal="right"/>
    </xf>
    <xf numFmtId="182" fontId="0" fillId="0" borderId="2" xfId="0" applyNumberFormat="1" applyBorder="1" applyAlignment="1">
      <alignment vertical="center"/>
    </xf>
    <xf numFmtId="182" fontId="0" fillId="0" borderId="3" xfId="0" applyNumberFormat="1" applyBorder="1" applyAlignment="1">
      <alignment horizontal="right"/>
    </xf>
    <xf numFmtId="182" fontId="0" fillId="0" borderId="0" xfId="0" applyNumberFormat="1" applyBorder="1" applyAlignment="1">
      <alignment vertical="center"/>
    </xf>
    <xf numFmtId="180" fontId="0" fillId="0" borderId="13" xfId="0" applyNumberFormat="1" applyBorder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182" fontId="0" fillId="0" borderId="7" xfId="0" applyNumberFormat="1" applyBorder="1" applyAlignment="1">
      <alignment horizontal="right"/>
    </xf>
    <xf numFmtId="180" fontId="0" fillId="0" borderId="6" xfId="0" applyNumberFormat="1" applyFill="1" applyBorder="1" applyAlignment="1">
      <alignment vertical="center"/>
    </xf>
    <xf numFmtId="182" fontId="0" fillId="0" borderId="6" xfId="0" applyNumberFormat="1" applyFill="1" applyBorder="1" applyAlignment="1">
      <alignment vertical="center"/>
    </xf>
    <xf numFmtId="180" fontId="0" fillId="0" borderId="22" xfId="0" applyNumberFormat="1" applyFill="1" applyBorder="1" applyAlignment="1">
      <alignment horizontal="right"/>
    </xf>
    <xf numFmtId="182" fontId="0" fillId="0" borderId="22" xfId="0" applyNumberFormat="1" applyFill="1" applyBorder="1" applyAlignment="1">
      <alignment horizontal="right"/>
    </xf>
    <xf numFmtId="180" fontId="0" fillId="0" borderId="22" xfId="0" applyNumberFormat="1" applyFill="1" applyBorder="1" applyAlignment="1">
      <alignment vertical="center"/>
    </xf>
    <xf numFmtId="182" fontId="0" fillId="0" borderId="22" xfId="0" applyNumberFormat="1" applyFill="1" applyBorder="1" applyAlignment="1">
      <alignment vertical="center"/>
    </xf>
    <xf numFmtId="180" fontId="0" fillId="0" borderId="5" xfId="0" applyNumberFormat="1" applyFill="1" applyBorder="1" applyAlignment="1">
      <alignment vertical="center"/>
    </xf>
    <xf numFmtId="182" fontId="0" fillId="0" borderId="5" xfId="0" applyNumberFormat="1" applyFill="1" applyBorder="1" applyAlignment="1">
      <alignment vertical="center"/>
    </xf>
    <xf numFmtId="180" fontId="0" fillId="0" borderId="8" xfId="0" applyNumberFormat="1" applyFill="1" applyBorder="1" applyAlignment="1">
      <alignment vertical="center"/>
    </xf>
    <xf numFmtId="182" fontId="0" fillId="0" borderId="8" xfId="0" applyNumberFormat="1" applyFill="1" applyBorder="1" applyAlignment="1">
      <alignment vertical="center"/>
    </xf>
    <xf numFmtId="182" fontId="0" fillId="0" borderId="8" xfId="0" applyNumberFormat="1" applyBorder="1" applyAlignment="1">
      <alignment horizontal="left"/>
    </xf>
    <xf numFmtId="182" fontId="0" fillId="0" borderId="12" xfId="0" applyNumberFormat="1" applyBorder="1" applyAlignment="1">
      <alignment horizontal="left"/>
    </xf>
    <xf numFmtId="182" fontId="0" fillId="0" borderId="12" xfId="0" applyNumberFormat="1" applyBorder="1" applyAlignment="1">
      <alignment horizontal="right"/>
    </xf>
    <xf numFmtId="180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0" fontId="0" fillId="0" borderId="15" xfId="0" applyNumberFormat="1" applyBorder="1" applyAlignment="1">
      <alignment horizontal="right"/>
    </xf>
    <xf numFmtId="180" fontId="0" fillId="0" borderId="15" xfId="0" applyNumberFormat="1" applyFill="1" applyBorder="1" applyAlignment="1">
      <alignment horizontal="right"/>
    </xf>
    <xf numFmtId="182" fontId="7" fillId="0" borderId="7" xfId="0" applyNumberFormat="1" applyFont="1" applyBorder="1" applyAlignment="1">
      <alignment vertical="center"/>
    </xf>
    <xf numFmtId="182" fontId="0" fillId="0" borderId="3" xfId="0" applyNumberFormat="1" applyBorder="1" applyAlignment="1">
      <alignment horizontal="center"/>
    </xf>
    <xf numFmtId="182" fontId="0" fillId="0" borderId="0" xfId="0" applyNumberFormat="1" applyBorder="1" applyAlignment="1">
      <alignment/>
    </xf>
    <xf numFmtId="182" fontId="0" fillId="0" borderId="12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180" fontId="0" fillId="0" borderId="22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0" fontId="0" fillId="0" borderId="24" xfId="0" applyNumberFormat="1" applyBorder="1" applyAlignment="1">
      <alignment horizontal="right"/>
    </xf>
    <xf numFmtId="182" fontId="7" fillId="0" borderId="1" xfId="0" applyNumberFormat="1" applyFont="1" applyBorder="1" applyAlignment="1">
      <alignment vertical="center"/>
    </xf>
    <xf numFmtId="182" fontId="0" fillId="0" borderId="5" xfId="0" applyNumberFormat="1" applyBorder="1" applyAlignment="1">
      <alignment horizontal="center" vertical="center"/>
    </xf>
    <xf numFmtId="182" fontId="0" fillId="0" borderId="5" xfId="0" applyNumberFormat="1" applyBorder="1" applyAlignment="1">
      <alignment horizontal="center" vertical="center" wrapText="1"/>
    </xf>
    <xf numFmtId="182" fontId="0" fillId="0" borderId="0" xfId="0" applyNumberFormat="1" applyAlignment="1">
      <alignment vertical="center"/>
    </xf>
    <xf numFmtId="182" fontId="0" fillId="0" borderId="5" xfId="0" applyNumberFormat="1" applyBorder="1" applyAlignment="1">
      <alignment horizontal="center"/>
    </xf>
    <xf numFmtId="0" fontId="0" fillId="0" borderId="3" xfId="0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0" fillId="0" borderId="10" xfId="0" applyNumberFormat="1" applyBorder="1" applyAlignment="1">
      <alignment horizontal="right"/>
    </xf>
    <xf numFmtId="182" fontId="0" fillId="0" borderId="8" xfId="0" applyNumberFormat="1" applyBorder="1" applyAlignment="1">
      <alignment horizontal="center"/>
    </xf>
    <xf numFmtId="182" fontId="0" fillId="0" borderId="11" xfId="0" applyNumberFormat="1" applyBorder="1" applyAlignment="1">
      <alignment horizontal="center"/>
    </xf>
    <xf numFmtId="182" fontId="0" fillId="0" borderId="6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0" fillId="0" borderId="10" xfId="0" applyFill="1" applyBorder="1" applyAlignment="1">
      <alignment/>
    </xf>
    <xf numFmtId="178" fontId="1" fillId="0" borderId="6" xfId="0" applyNumberFormat="1" applyFont="1" applyBorder="1" applyAlignment="1">
      <alignment horizontal="right"/>
    </xf>
    <xf numFmtId="176" fontId="1" fillId="0" borderId="6" xfId="0" applyNumberFormat="1" applyFont="1" applyFill="1" applyBorder="1" applyAlignment="1">
      <alignment horizontal="right"/>
    </xf>
    <xf numFmtId="178" fontId="1" fillId="0" borderId="6" xfId="0" applyNumberFormat="1" applyFont="1" applyFill="1" applyBorder="1" applyAlignment="1">
      <alignment horizontal="right"/>
    </xf>
    <xf numFmtId="182" fontId="1" fillId="0" borderId="6" xfId="0" applyNumberFormat="1" applyFont="1" applyBorder="1" applyAlignment="1">
      <alignment horizontal="right"/>
    </xf>
    <xf numFmtId="0" fontId="0" fillId="0" borderId="1" xfId="0" applyFill="1" applyBorder="1" applyAlignment="1">
      <alignment/>
    </xf>
    <xf numFmtId="182" fontId="1" fillId="0" borderId="5" xfId="0" applyNumberFormat="1" applyFont="1" applyBorder="1" applyAlignment="1">
      <alignment horizontal="right"/>
    </xf>
    <xf numFmtId="178" fontId="1" fillId="0" borderId="5" xfId="0" applyNumberFormat="1" applyFont="1" applyBorder="1" applyAlignment="1">
      <alignment horizontal="right"/>
    </xf>
    <xf numFmtId="0" fontId="0" fillId="0" borderId="8" xfId="0" applyFill="1" applyBorder="1" applyAlignment="1">
      <alignment/>
    </xf>
    <xf numFmtId="180" fontId="1" fillId="0" borderId="6" xfId="0" applyNumberFormat="1" applyFont="1" applyFill="1" applyBorder="1" applyAlignment="1">
      <alignment horizontal="right"/>
    </xf>
    <xf numFmtId="0" fontId="0" fillId="0" borderId="6" xfId="0" applyFill="1" applyBorder="1" applyAlignment="1">
      <alignment/>
    </xf>
    <xf numFmtId="0" fontId="0" fillId="0" borderId="12" xfId="0" applyFill="1" applyBorder="1" applyAlignment="1">
      <alignment/>
    </xf>
    <xf numFmtId="182" fontId="1" fillId="0" borderId="12" xfId="0" applyNumberFormat="1" applyFont="1" applyBorder="1" applyAlignment="1">
      <alignment horizontal="right"/>
    </xf>
    <xf numFmtId="178" fontId="1" fillId="0" borderId="12" xfId="0" applyNumberFormat="1" applyFont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center"/>
    </xf>
    <xf numFmtId="180" fontId="0" fillId="0" borderId="5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/>
    </xf>
    <xf numFmtId="180" fontId="0" fillId="0" borderId="10" xfId="0" applyNumberFormat="1" applyBorder="1" applyAlignment="1">
      <alignment vertical="center"/>
    </xf>
    <xf numFmtId="180" fontId="0" fillId="0" borderId="16" xfId="0" applyNumberFormat="1" applyBorder="1" applyAlignment="1">
      <alignment horizontal="right"/>
    </xf>
    <xf numFmtId="180" fontId="0" fillId="0" borderId="25" xfId="0" applyNumberFormat="1" applyBorder="1" applyAlignment="1">
      <alignment horizontal="right"/>
    </xf>
    <xf numFmtId="180" fontId="0" fillId="0" borderId="25" xfId="0" applyNumberFormat="1" applyBorder="1" applyAlignment="1">
      <alignment horizontal="right" vertical="center"/>
    </xf>
    <xf numFmtId="180" fontId="0" fillId="0" borderId="1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/>
    </xf>
    <xf numFmtId="180" fontId="0" fillId="0" borderId="12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1" xfId="0" applyNumberFormat="1" applyBorder="1" applyAlignment="1">
      <alignment horizontal="right"/>
    </xf>
    <xf numFmtId="180" fontId="0" fillId="0" borderId="8" xfId="0" applyNumberFormat="1" applyBorder="1" applyAlignment="1">
      <alignment horizontal="right" vertical="center"/>
    </xf>
    <xf numFmtId="180" fontId="0" fillId="0" borderId="7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80" fontId="0" fillId="0" borderId="19" xfId="0" applyNumberFormat="1" applyBorder="1" applyAlignment="1">
      <alignment horizontal="right"/>
    </xf>
    <xf numFmtId="180" fontId="0" fillId="0" borderId="26" xfId="0" applyNumberFormat="1" applyBorder="1" applyAlignment="1">
      <alignment horizontal="right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180" fontId="0" fillId="0" borderId="19" xfId="0" applyNumberFormat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82" fontId="0" fillId="0" borderId="2" xfId="0" applyNumberFormat="1" applyBorder="1" applyAlignment="1">
      <alignment horizontal="left"/>
    </xf>
    <xf numFmtId="183" fontId="0" fillId="0" borderId="0" xfId="0" applyNumberFormat="1" applyBorder="1" applyAlignment="1">
      <alignment horizontal="center"/>
    </xf>
    <xf numFmtId="183" fontId="0" fillId="0" borderId="12" xfId="0" applyNumberFormat="1" applyBorder="1" applyAlignment="1">
      <alignment horizontal="center"/>
    </xf>
    <xf numFmtId="183" fontId="0" fillId="0" borderId="0" xfId="0" applyNumberFormat="1" applyAlignment="1">
      <alignment horizontal="center"/>
    </xf>
    <xf numFmtId="183" fontId="0" fillId="0" borderId="7" xfId="0" applyNumberFormat="1" applyBorder="1" applyAlignment="1">
      <alignment horizontal="left"/>
    </xf>
    <xf numFmtId="183" fontId="0" fillId="0" borderId="9" xfId="0" applyNumberFormat="1" applyBorder="1" applyAlignment="1">
      <alignment horizontal="left"/>
    </xf>
    <xf numFmtId="183" fontId="0" fillId="0" borderId="4" xfId="0" applyNumberFormat="1" applyBorder="1" applyAlignment="1">
      <alignment horizontal="left"/>
    </xf>
    <xf numFmtId="183" fontId="0" fillId="0" borderId="13" xfId="0" applyNumberFormat="1" applyBorder="1" applyAlignment="1">
      <alignment horizontal="left"/>
    </xf>
    <xf numFmtId="183" fontId="0" fillId="0" borderId="8" xfId="0" applyNumberFormat="1" applyBorder="1" applyAlignment="1">
      <alignment horizontal="left"/>
    </xf>
    <xf numFmtId="183" fontId="0" fillId="0" borderId="6" xfId="0" applyNumberFormat="1" applyBorder="1" applyAlignment="1">
      <alignment horizontal="left"/>
    </xf>
    <xf numFmtId="183" fontId="0" fillId="0" borderId="12" xfId="0" applyNumberFormat="1" applyBorder="1" applyAlignment="1">
      <alignment horizontal="left"/>
    </xf>
    <xf numFmtId="183" fontId="0" fillId="0" borderId="10" xfId="0" applyNumberFormat="1" applyBorder="1" applyAlignment="1">
      <alignment horizontal="left"/>
    </xf>
    <xf numFmtId="183" fontId="0" fillId="0" borderId="11" xfId="0" applyNumberFormat="1" applyBorder="1" applyAlignment="1">
      <alignment horizontal="left"/>
    </xf>
    <xf numFmtId="182" fontId="0" fillId="0" borderId="10" xfId="0" applyNumberFormat="1" applyBorder="1" applyAlignment="1">
      <alignment horizontal="left"/>
    </xf>
    <xf numFmtId="182" fontId="0" fillId="0" borderId="11" xfId="0" applyNumberFormat="1" applyBorder="1" applyAlignment="1">
      <alignment horizontal="left"/>
    </xf>
    <xf numFmtId="182" fontId="0" fillId="0" borderId="0" xfId="0" applyNumberFormat="1" applyAlignment="1">
      <alignment horizontal="left"/>
    </xf>
    <xf numFmtId="182" fontId="0" fillId="0" borderId="0" xfId="0" applyNumberFormat="1" applyBorder="1" applyAlignment="1">
      <alignment horizontal="left"/>
    </xf>
    <xf numFmtId="0" fontId="5" fillId="0" borderId="5" xfId="0" applyFont="1" applyFill="1" applyBorder="1" applyAlignment="1">
      <alignment horizontal="center" wrapText="1"/>
    </xf>
    <xf numFmtId="176" fontId="0" fillId="0" borderId="8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0" xfId="0" applyNumberFormat="1" applyAlignment="1">
      <alignment vertical="center"/>
    </xf>
    <xf numFmtId="0" fontId="1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21" applyFont="1" applyFill="1">
      <alignment/>
      <protection/>
    </xf>
    <xf numFmtId="0" fontId="1" fillId="0" borderId="0" xfId="21" applyFont="1" applyFill="1">
      <alignment/>
      <protection/>
    </xf>
    <xf numFmtId="0" fontId="1" fillId="2" borderId="0" xfId="22" applyFont="1" applyFill="1">
      <alignment/>
      <protection/>
    </xf>
    <xf numFmtId="0" fontId="1" fillId="0" borderId="0" xfId="22" applyFont="1" applyFill="1">
      <alignment/>
      <protection/>
    </xf>
    <xf numFmtId="0" fontId="0" fillId="0" borderId="0" xfId="22" applyFill="1">
      <alignment/>
      <protection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distributed" vertical="center" wrapText="1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41" fontId="1" fillId="0" borderId="6" xfId="0" applyNumberFormat="1" applyFont="1" applyBorder="1" applyAlignment="1">
      <alignment vertical="center"/>
    </xf>
    <xf numFmtId="0" fontId="1" fillId="0" borderId="12" xfId="0" applyFont="1" applyBorder="1" applyAlignment="1">
      <alignment horizontal="distributed" vertical="center"/>
    </xf>
    <xf numFmtId="41" fontId="1" fillId="0" borderId="12" xfId="0" applyNumberFormat="1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41" fontId="1" fillId="0" borderId="28" xfId="0" applyNumberFormat="1" applyFont="1" applyBorder="1" applyAlignment="1">
      <alignment vertical="center"/>
    </xf>
    <xf numFmtId="41" fontId="1" fillId="0" borderId="29" xfId="0" applyNumberFormat="1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1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41" fontId="1" fillId="0" borderId="8" xfId="0" applyNumberFormat="1" applyFont="1" applyFill="1" applyBorder="1" applyAlignment="1">
      <alignment vertical="center"/>
    </xf>
    <xf numFmtId="41" fontId="1" fillId="0" borderId="8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distributed" vertical="center"/>
    </xf>
    <xf numFmtId="41" fontId="1" fillId="0" borderId="10" xfId="0" applyNumberFormat="1" applyFont="1" applyFill="1" applyBorder="1" applyAlignment="1">
      <alignment horizontal="right" vertical="center"/>
    </xf>
    <xf numFmtId="41" fontId="1" fillId="0" borderId="6" xfId="0" applyNumberFormat="1" applyFont="1" applyFill="1" applyBorder="1" applyAlignment="1">
      <alignment horizontal="right"/>
    </xf>
    <xf numFmtId="184" fontId="1" fillId="0" borderId="6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41" fontId="1" fillId="0" borderId="1" xfId="0" applyNumberFormat="1" applyFont="1" applyFill="1" applyBorder="1" applyAlignment="1">
      <alignment horizontal="right" vertical="center"/>
    </xf>
    <xf numFmtId="41" fontId="1" fillId="0" borderId="5" xfId="0" applyNumberFormat="1" applyFont="1" applyFill="1" applyBorder="1" applyAlignment="1">
      <alignment horizontal="right"/>
    </xf>
    <xf numFmtId="184" fontId="1" fillId="0" borderId="5" xfId="0" applyNumberFormat="1" applyFont="1" applyFill="1" applyBorder="1" applyAlignment="1">
      <alignment horizontal="right"/>
    </xf>
    <xf numFmtId="41" fontId="1" fillId="0" borderId="0" xfId="0" applyNumberFormat="1" applyFont="1" applyFill="1" applyAlignment="1">
      <alignment vertical="center"/>
    </xf>
    <xf numFmtId="0" fontId="1" fillId="0" borderId="5" xfId="0" applyNumberFormat="1" applyFont="1" applyFill="1" applyBorder="1" applyAlignment="1">
      <alignment horizontal="distributed" vertical="center" wrapText="1"/>
    </xf>
    <xf numFmtId="0" fontId="1" fillId="0" borderId="1" xfId="0" applyNumberFormat="1" applyFont="1" applyFill="1" applyBorder="1" applyAlignment="1">
      <alignment horizontal="distributed" vertical="center" wrapText="1"/>
    </xf>
    <xf numFmtId="0" fontId="1" fillId="0" borderId="0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/>
    </xf>
    <xf numFmtId="41" fontId="1" fillId="0" borderId="10" xfId="0" applyNumberFormat="1" applyFont="1" applyFill="1" applyBorder="1" applyAlignment="1">
      <alignment/>
    </xf>
    <xf numFmtId="41" fontId="1" fillId="0" borderId="8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6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right"/>
    </xf>
    <xf numFmtId="0" fontId="1" fillId="0" borderId="13" xfId="0" applyNumberFormat="1" applyFont="1" applyFill="1" applyBorder="1" applyAlignment="1">
      <alignment horizontal="right"/>
    </xf>
    <xf numFmtId="41" fontId="1" fillId="0" borderId="12" xfId="0" applyNumberFormat="1" applyFont="1" applyFill="1" applyBorder="1" applyAlignment="1">
      <alignment/>
    </xf>
    <xf numFmtId="181" fontId="1" fillId="0" borderId="8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80" fontId="1" fillId="0" borderId="26" xfId="0" applyNumberFormat="1" applyFont="1" applyBorder="1" applyAlignment="1">
      <alignment horizontal="left" vertical="center"/>
    </xf>
    <xf numFmtId="181" fontId="1" fillId="0" borderId="25" xfId="0" applyNumberFormat="1" applyFont="1" applyBorder="1" applyAlignment="1">
      <alignment horizontal="right" vertical="center"/>
    </xf>
    <xf numFmtId="181" fontId="1" fillId="0" borderId="26" xfId="0" applyNumberFormat="1" applyFont="1" applyBorder="1" applyAlignment="1">
      <alignment horizontal="right" vertical="center"/>
    </xf>
    <xf numFmtId="180" fontId="1" fillId="0" borderId="8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180" fontId="1" fillId="0" borderId="25" xfId="0" applyNumberFormat="1" applyFont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0" fontId="1" fillId="0" borderId="6" xfId="0" applyNumberFormat="1" applyFont="1" applyBorder="1" applyAlignment="1">
      <alignment horizontal="left" vertical="center"/>
    </xf>
    <xf numFmtId="180" fontId="1" fillId="0" borderId="12" xfId="0" applyNumberFormat="1" applyFont="1" applyBorder="1" applyAlignment="1">
      <alignment horizontal="left" vertical="center"/>
    </xf>
    <xf numFmtId="180" fontId="1" fillId="0" borderId="11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181" fontId="1" fillId="0" borderId="6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80" fontId="1" fillId="0" borderId="8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/>
    </xf>
    <xf numFmtId="180" fontId="1" fillId="0" borderId="2" xfId="0" applyNumberFormat="1" applyFont="1" applyBorder="1" applyAlignment="1">
      <alignment horizontal="center"/>
    </xf>
    <xf numFmtId="180" fontId="1" fillId="0" borderId="3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0" xfId="0" applyFont="1" applyFill="1" applyAlignment="1">
      <alignment horizontal="left" wrapText="1"/>
    </xf>
    <xf numFmtId="176" fontId="1" fillId="0" borderId="5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7" fontId="1" fillId="0" borderId="8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/>
    </xf>
    <xf numFmtId="176" fontId="1" fillId="0" borderId="14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/>
    </xf>
    <xf numFmtId="180" fontId="1" fillId="0" borderId="3" xfId="0" applyNumberFormat="1" applyFont="1" applyBorder="1" applyAlignment="1">
      <alignment horizontal="center" vertical="center"/>
    </xf>
    <xf numFmtId="180" fontId="1" fillId="0" borderId="6" xfId="0" applyNumberFormat="1" applyFont="1" applyBorder="1" applyAlignment="1">
      <alignment horizontal="center" vertical="center"/>
    </xf>
    <xf numFmtId="180" fontId="1" fillId="0" borderId="2" xfId="0" applyNumberFormat="1" applyFont="1" applyBorder="1" applyAlignment="1">
      <alignment horizontal="center" vertical="center"/>
    </xf>
    <xf numFmtId="180" fontId="1" fillId="0" borderId="7" xfId="0" applyNumberFormat="1" applyFont="1" applyBorder="1" applyAlignment="1">
      <alignment horizontal="center" vertical="center"/>
    </xf>
    <xf numFmtId="180" fontId="1" fillId="0" borderId="9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top"/>
    </xf>
    <xf numFmtId="180" fontId="1" fillId="0" borderId="2" xfId="0" applyNumberFormat="1" applyFont="1" applyBorder="1" applyAlignment="1">
      <alignment horizontal="center" vertical="top"/>
    </xf>
    <xf numFmtId="180" fontId="1" fillId="0" borderId="3" xfId="0" applyNumberFormat="1" applyFont="1" applyBorder="1" applyAlignment="1">
      <alignment horizontal="center" vertical="top"/>
    </xf>
    <xf numFmtId="180" fontId="1" fillId="0" borderId="4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7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180" fontId="1" fillId="0" borderId="4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82" fontId="0" fillId="0" borderId="8" xfId="0" applyNumberFormat="1" applyBorder="1" applyAlignment="1">
      <alignment horizontal="center" vertical="center"/>
    </xf>
    <xf numFmtId="182" fontId="0" fillId="0" borderId="6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8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182" fontId="0" fillId="0" borderId="6" xfId="0" applyNumberFormat="1" applyBorder="1" applyAlignment="1">
      <alignment horizontal="left" vertical="center"/>
    </xf>
    <xf numFmtId="182" fontId="0" fillId="0" borderId="12" xfId="0" applyNumberFormat="1" applyBorder="1" applyAlignment="1">
      <alignment horizontal="left" vertical="center"/>
    </xf>
    <xf numFmtId="182" fontId="0" fillId="0" borderId="8" xfId="0" applyNumberFormat="1" applyBorder="1" applyAlignment="1">
      <alignment horizontal="left" vertical="center"/>
    </xf>
    <xf numFmtId="180" fontId="0" fillId="0" borderId="1" xfId="0" applyNumberFormat="1" applyBorder="1" applyAlignment="1">
      <alignment horizontal="center"/>
    </xf>
    <xf numFmtId="180" fontId="0" fillId="0" borderId="2" xfId="0" applyNumberForma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180" fontId="0" fillId="0" borderId="4" xfId="0" applyNumberFormat="1" applyBorder="1" applyAlignment="1">
      <alignment horizontal="center"/>
    </xf>
    <xf numFmtId="180" fontId="0" fillId="0" borderId="15" xfId="0" applyNumberFormat="1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180" fontId="0" fillId="0" borderId="4" xfId="0" applyNumberFormat="1" applyFill="1" applyBorder="1" applyAlignment="1">
      <alignment horizontal="center"/>
    </xf>
    <xf numFmtId="180" fontId="0" fillId="0" borderId="15" xfId="0" applyNumberFormat="1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2" fontId="0" fillId="0" borderId="7" xfId="0" applyNumberFormat="1" applyBorder="1" applyAlignment="1">
      <alignment horizontal="center" vertical="center"/>
    </xf>
    <xf numFmtId="182" fontId="0" fillId="0" borderId="9" xfId="0" applyNumberForma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182" fontId="0" fillId="0" borderId="11" xfId="0" applyNumberFormat="1" applyBorder="1" applyAlignment="1">
      <alignment horizontal="center" vertical="center"/>
    </xf>
    <xf numFmtId="182" fontId="0" fillId="0" borderId="4" xfId="0" applyNumberFormat="1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180" fontId="0" fillId="0" borderId="8" xfId="0" applyNumberFormat="1" applyBorder="1" applyAlignment="1">
      <alignment horizontal="center" vertical="center"/>
    </xf>
    <xf numFmtId="180" fontId="0" fillId="0" borderId="6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left"/>
    </xf>
    <xf numFmtId="182" fontId="0" fillId="0" borderId="3" xfId="0" applyNumberFormat="1" applyBorder="1" applyAlignment="1">
      <alignment horizontal="left"/>
    </xf>
    <xf numFmtId="180" fontId="0" fillId="0" borderId="1" xfId="0" applyNumberForma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2" xfId="0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center"/>
    </xf>
    <xf numFmtId="182" fontId="0" fillId="0" borderId="3" xfId="0" applyNumberFormat="1" applyBorder="1" applyAlignment="1">
      <alignment horizontal="center"/>
    </xf>
    <xf numFmtId="182" fontId="0" fillId="0" borderId="2" xfId="0" applyNumberFormat="1" applyBorder="1" applyAlignment="1">
      <alignment horizontal="center"/>
    </xf>
    <xf numFmtId="182" fontId="0" fillId="0" borderId="8" xfId="0" applyNumberFormat="1" applyBorder="1" applyAlignment="1">
      <alignment horizontal="left"/>
    </xf>
    <xf numFmtId="182" fontId="0" fillId="0" borderId="12" xfId="0" applyNumberFormat="1" applyBorder="1" applyAlignment="1">
      <alignment horizontal="left"/>
    </xf>
    <xf numFmtId="0" fontId="0" fillId="0" borderId="3" xfId="0" applyBorder="1" applyAlignment="1">
      <alignment vertical="center"/>
    </xf>
    <xf numFmtId="182" fontId="0" fillId="0" borderId="1" xfId="0" applyNumberFormat="1" applyBorder="1" applyAlignment="1">
      <alignment horizontal="center" vertical="center"/>
    </xf>
    <xf numFmtId="182" fontId="0" fillId="0" borderId="3" xfId="0" applyNumberFormat="1" applyBorder="1" applyAlignment="1">
      <alignment horizontal="center" vertical="center"/>
    </xf>
    <xf numFmtId="182" fontId="0" fillId="0" borderId="15" xfId="0" applyNumberFormat="1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182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0" fontId="0" fillId="0" borderId="8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26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80" fontId="0" fillId="0" borderId="10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180" fontId="0" fillId="0" borderId="7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80" fontId="0" fillId="0" borderId="25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vertical="center"/>
    </xf>
    <xf numFmtId="180" fontId="0" fillId="0" borderId="1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3" fontId="0" fillId="0" borderId="8" xfId="0" applyNumberFormat="1" applyBorder="1" applyAlignment="1">
      <alignment horizontal="center" vertical="center"/>
    </xf>
    <xf numFmtId="183" fontId="0" fillId="0" borderId="12" xfId="0" applyNumberFormat="1" applyBorder="1" applyAlignment="1">
      <alignment horizontal="center" vertical="center"/>
    </xf>
    <xf numFmtId="183" fontId="0" fillId="0" borderId="1" xfId="0" applyNumberFormat="1" applyBorder="1" applyAlignment="1">
      <alignment horizontal="center"/>
    </xf>
    <xf numFmtId="183" fontId="0" fillId="0" borderId="2" xfId="0" applyNumberFormat="1" applyBorder="1" applyAlignment="1">
      <alignment horizontal="center"/>
    </xf>
    <xf numFmtId="183" fontId="0" fillId="0" borderId="3" xfId="0" applyNumberFormat="1" applyBorder="1" applyAlignment="1">
      <alignment horizontal="center"/>
    </xf>
    <xf numFmtId="183" fontId="0" fillId="0" borderId="7" xfId="0" applyNumberFormat="1" applyBorder="1" applyAlignment="1">
      <alignment horizontal="center" vertical="center" textRotation="255"/>
    </xf>
    <xf numFmtId="183" fontId="0" fillId="0" borderId="10" xfId="0" applyNumberFormat="1" applyBorder="1" applyAlignment="1">
      <alignment horizontal="center" vertical="center" textRotation="255"/>
    </xf>
    <xf numFmtId="183" fontId="0" fillId="0" borderId="4" xfId="0" applyNumberFormat="1" applyBorder="1" applyAlignment="1">
      <alignment horizontal="center" vertical="center" textRotation="255"/>
    </xf>
    <xf numFmtId="183" fontId="0" fillId="0" borderId="7" xfId="0" applyNumberFormat="1" applyBorder="1" applyAlignment="1">
      <alignment horizontal="center" vertical="center"/>
    </xf>
    <xf numFmtId="183" fontId="0" fillId="0" borderId="9" xfId="0" applyNumberForma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183" fontId="0" fillId="0" borderId="4" xfId="0" applyNumberFormat="1" applyBorder="1" applyAlignment="1">
      <alignment horizontal="center" vertical="center"/>
    </xf>
    <xf numFmtId="183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0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distributed" vertical="center" wrapText="1"/>
    </xf>
    <xf numFmtId="0" fontId="1" fillId="0" borderId="31" xfId="0" applyNumberFormat="1" applyFont="1" applyFill="1" applyBorder="1" applyAlignment="1">
      <alignment horizontal="center" vertical="distributed" wrapText="1"/>
    </xf>
    <xf numFmtId="0" fontId="1" fillId="0" borderId="10" xfId="0" applyNumberFormat="1" applyFont="1" applyFill="1" applyBorder="1" applyAlignment="1">
      <alignment horizontal="distributed" vertical="center"/>
    </xf>
    <xf numFmtId="0" fontId="1" fillId="0" borderId="7" xfId="0" applyNumberFormat="1" applyFont="1" applyFill="1" applyBorder="1" applyAlignment="1">
      <alignment horizontal="distributed" vertical="center"/>
    </xf>
    <xf numFmtId="0" fontId="1" fillId="0" borderId="10" xfId="0" applyNumberFormat="1" applyFont="1" applyFill="1" applyBorder="1" applyAlignment="1">
      <alignment horizontal="distributed" vertical="center"/>
    </xf>
    <xf numFmtId="0" fontId="1" fillId="0" borderId="4" xfId="0" applyNumberFormat="1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(参考）衛生" xfId="21"/>
    <cellStyle name="標準_(参考）警察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4</xdr:row>
      <xdr:rowOff>47625</xdr:rowOff>
    </xdr:from>
    <xdr:to>
      <xdr:col>7</xdr:col>
      <xdr:colOff>171450</xdr:colOff>
      <xdr:row>16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4276725" y="657225"/>
          <a:ext cx="114300" cy="1876425"/>
        </a:xfrm>
        <a:prstGeom prst="rightBrace">
          <a:avLst>
            <a:gd name="adj" fmla="val 2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</xdr:row>
      <xdr:rowOff>57150</xdr:rowOff>
    </xdr:from>
    <xdr:to>
      <xdr:col>0</xdr:col>
      <xdr:colOff>447675</xdr:colOff>
      <xdr:row>15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14325" y="819150"/>
          <a:ext cx="133350" cy="1685925"/>
        </a:xfrm>
        <a:prstGeom prst="leftBrace">
          <a:avLst>
            <a:gd name="adj" fmla="val -25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</xdr:row>
      <xdr:rowOff>47625</xdr:rowOff>
    </xdr:from>
    <xdr:to>
      <xdr:col>2</xdr:col>
      <xdr:colOff>180975</xdr:colOff>
      <xdr:row>15</xdr:row>
      <xdr:rowOff>57150</xdr:rowOff>
    </xdr:to>
    <xdr:sp>
      <xdr:nvSpPr>
        <xdr:cNvPr id="2" name="AutoShape 2"/>
        <xdr:cNvSpPr>
          <a:spLocks/>
        </xdr:cNvSpPr>
      </xdr:nvSpPr>
      <xdr:spPr>
        <a:xfrm rot="10800000">
          <a:off x="1162050" y="809625"/>
          <a:ext cx="152400" cy="1685925"/>
        </a:xfrm>
        <a:prstGeom prst="leftBrace">
          <a:avLst>
            <a:gd name="adj" fmla="val 25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10</xdr:row>
      <xdr:rowOff>9525</xdr:rowOff>
    </xdr:from>
    <xdr:to>
      <xdr:col>0</xdr:col>
      <xdr:colOff>752475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76275" y="15335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14</xdr:row>
      <xdr:rowOff>9525</xdr:rowOff>
    </xdr:from>
    <xdr:to>
      <xdr:col>0</xdr:col>
      <xdr:colOff>752475</xdr:colOff>
      <xdr:row>16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676275" y="2143125"/>
          <a:ext cx="7620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933450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85800" y="361950"/>
          <a:ext cx="933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38100</xdr:rowOff>
    </xdr:from>
    <xdr:to>
      <xdr:col>2</xdr:col>
      <xdr:colOff>104775</xdr:colOff>
      <xdr:row>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495425" y="112395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38100</xdr:rowOff>
    </xdr:from>
    <xdr:to>
      <xdr:col>2</xdr:col>
      <xdr:colOff>104775</xdr:colOff>
      <xdr:row>9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495425" y="163830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38100</xdr:rowOff>
    </xdr:from>
    <xdr:to>
      <xdr:col>2</xdr:col>
      <xdr:colOff>104775</xdr:colOff>
      <xdr:row>12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495425" y="215265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38100</xdr:rowOff>
    </xdr:from>
    <xdr:to>
      <xdr:col>2</xdr:col>
      <xdr:colOff>104775</xdr:colOff>
      <xdr:row>15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495425" y="266700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38100</xdr:rowOff>
    </xdr:from>
    <xdr:to>
      <xdr:col>2</xdr:col>
      <xdr:colOff>104775</xdr:colOff>
      <xdr:row>18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495425" y="318135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38100</xdr:rowOff>
    </xdr:from>
    <xdr:to>
      <xdr:col>2</xdr:col>
      <xdr:colOff>104775</xdr:colOff>
      <xdr:row>21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1495425" y="369570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38100</xdr:rowOff>
    </xdr:from>
    <xdr:to>
      <xdr:col>2</xdr:col>
      <xdr:colOff>104775</xdr:colOff>
      <xdr:row>24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1495425" y="421005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38100</xdr:rowOff>
    </xdr:from>
    <xdr:to>
      <xdr:col>2</xdr:col>
      <xdr:colOff>104775</xdr:colOff>
      <xdr:row>27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1495425" y="472440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28</xdr:row>
      <xdr:rowOff>38100</xdr:rowOff>
    </xdr:from>
    <xdr:to>
      <xdr:col>2</xdr:col>
      <xdr:colOff>104775</xdr:colOff>
      <xdr:row>30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1495425" y="523875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31</xdr:row>
      <xdr:rowOff>38100</xdr:rowOff>
    </xdr:from>
    <xdr:to>
      <xdr:col>2</xdr:col>
      <xdr:colOff>104775</xdr:colOff>
      <xdr:row>33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1495425" y="575310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38100</xdr:rowOff>
    </xdr:from>
    <xdr:to>
      <xdr:col>2</xdr:col>
      <xdr:colOff>104775</xdr:colOff>
      <xdr:row>36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1495425" y="626745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37</xdr:row>
      <xdr:rowOff>38100</xdr:rowOff>
    </xdr:from>
    <xdr:to>
      <xdr:col>2</xdr:col>
      <xdr:colOff>104775</xdr:colOff>
      <xdr:row>39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1495425" y="678180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40</xdr:row>
      <xdr:rowOff>38100</xdr:rowOff>
    </xdr:from>
    <xdr:to>
      <xdr:col>2</xdr:col>
      <xdr:colOff>104775</xdr:colOff>
      <xdr:row>42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1495425" y="729615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38100</xdr:rowOff>
    </xdr:from>
    <xdr:to>
      <xdr:col>2</xdr:col>
      <xdr:colOff>104775</xdr:colOff>
      <xdr:row>45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1495425" y="781050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46</xdr:row>
      <xdr:rowOff>38100</xdr:rowOff>
    </xdr:from>
    <xdr:to>
      <xdr:col>2</xdr:col>
      <xdr:colOff>104775</xdr:colOff>
      <xdr:row>48</xdr:row>
      <xdr:rowOff>133350</xdr:rowOff>
    </xdr:to>
    <xdr:sp>
      <xdr:nvSpPr>
        <xdr:cNvPr id="15" name="AutoShape 15"/>
        <xdr:cNvSpPr>
          <a:spLocks/>
        </xdr:cNvSpPr>
      </xdr:nvSpPr>
      <xdr:spPr>
        <a:xfrm>
          <a:off x="1495425" y="832485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49</xdr:row>
      <xdr:rowOff>38100</xdr:rowOff>
    </xdr:from>
    <xdr:to>
      <xdr:col>2</xdr:col>
      <xdr:colOff>104775</xdr:colOff>
      <xdr:row>51</xdr:row>
      <xdr:rowOff>133350</xdr:rowOff>
    </xdr:to>
    <xdr:sp>
      <xdr:nvSpPr>
        <xdr:cNvPr id="16" name="AutoShape 16"/>
        <xdr:cNvSpPr>
          <a:spLocks/>
        </xdr:cNvSpPr>
      </xdr:nvSpPr>
      <xdr:spPr>
        <a:xfrm>
          <a:off x="1495425" y="883920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38100</xdr:rowOff>
    </xdr:from>
    <xdr:to>
      <xdr:col>2</xdr:col>
      <xdr:colOff>104775</xdr:colOff>
      <xdr:row>54</xdr:row>
      <xdr:rowOff>133350</xdr:rowOff>
    </xdr:to>
    <xdr:sp>
      <xdr:nvSpPr>
        <xdr:cNvPr id="17" name="AutoShape 17"/>
        <xdr:cNvSpPr>
          <a:spLocks/>
        </xdr:cNvSpPr>
      </xdr:nvSpPr>
      <xdr:spPr>
        <a:xfrm>
          <a:off x="1495425" y="935355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55</xdr:row>
      <xdr:rowOff>38100</xdr:rowOff>
    </xdr:from>
    <xdr:to>
      <xdr:col>2</xdr:col>
      <xdr:colOff>104775</xdr:colOff>
      <xdr:row>57</xdr:row>
      <xdr:rowOff>133350</xdr:rowOff>
    </xdr:to>
    <xdr:sp>
      <xdr:nvSpPr>
        <xdr:cNvPr id="18" name="AutoShape 18"/>
        <xdr:cNvSpPr>
          <a:spLocks/>
        </xdr:cNvSpPr>
      </xdr:nvSpPr>
      <xdr:spPr>
        <a:xfrm>
          <a:off x="1495425" y="986790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58</xdr:row>
      <xdr:rowOff>38100</xdr:rowOff>
    </xdr:from>
    <xdr:to>
      <xdr:col>2</xdr:col>
      <xdr:colOff>104775</xdr:colOff>
      <xdr:row>60</xdr:row>
      <xdr:rowOff>133350</xdr:rowOff>
    </xdr:to>
    <xdr:sp>
      <xdr:nvSpPr>
        <xdr:cNvPr id="19" name="AutoShape 19"/>
        <xdr:cNvSpPr>
          <a:spLocks/>
        </xdr:cNvSpPr>
      </xdr:nvSpPr>
      <xdr:spPr>
        <a:xfrm>
          <a:off x="1495425" y="1038225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61</xdr:row>
      <xdr:rowOff>38100</xdr:rowOff>
    </xdr:from>
    <xdr:to>
      <xdr:col>2</xdr:col>
      <xdr:colOff>104775</xdr:colOff>
      <xdr:row>63</xdr:row>
      <xdr:rowOff>133350</xdr:rowOff>
    </xdr:to>
    <xdr:sp>
      <xdr:nvSpPr>
        <xdr:cNvPr id="20" name="AutoShape 20"/>
        <xdr:cNvSpPr>
          <a:spLocks/>
        </xdr:cNvSpPr>
      </xdr:nvSpPr>
      <xdr:spPr>
        <a:xfrm>
          <a:off x="1495425" y="1089660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64</xdr:row>
      <xdr:rowOff>38100</xdr:rowOff>
    </xdr:from>
    <xdr:to>
      <xdr:col>2</xdr:col>
      <xdr:colOff>104775</xdr:colOff>
      <xdr:row>66</xdr:row>
      <xdr:rowOff>133350</xdr:rowOff>
    </xdr:to>
    <xdr:sp>
      <xdr:nvSpPr>
        <xdr:cNvPr id="21" name="AutoShape 21"/>
        <xdr:cNvSpPr>
          <a:spLocks/>
        </xdr:cNvSpPr>
      </xdr:nvSpPr>
      <xdr:spPr>
        <a:xfrm>
          <a:off x="1495425" y="1141095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67</xdr:row>
      <xdr:rowOff>38100</xdr:rowOff>
    </xdr:from>
    <xdr:to>
      <xdr:col>2</xdr:col>
      <xdr:colOff>104775</xdr:colOff>
      <xdr:row>69</xdr:row>
      <xdr:rowOff>133350</xdr:rowOff>
    </xdr:to>
    <xdr:sp>
      <xdr:nvSpPr>
        <xdr:cNvPr id="22" name="AutoShape 22"/>
        <xdr:cNvSpPr>
          <a:spLocks/>
        </xdr:cNvSpPr>
      </xdr:nvSpPr>
      <xdr:spPr>
        <a:xfrm>
          <a:off x="1495425" y="1192530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38100</xdr:rowOff>
    </xdr:from>
    <xdr:to>
      <xdr:col>2</xdr:col>
      <xdr:colOff>104775</xdr:colOff>
      <xdr:row>72</xdr:row>
      <xdr:rowOff>133350</xdr:rowOff>
    </xdr:to>
    <xdr:sp>
      <xdr:nvSpPr>
        <xdr:cNvPr id="23" name="AutoShape 23"/>
        <xdr:cNvSpPr>
          <a:spLocks/>
        </xdr:cNvSpPr>
      </xdr:nvSpPr>
      <xdr:spPr>
        <a:xfrm>
          <a:off x="1495425" y="1243965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73</xdr:row>
      <xdr:rowOff>38100</xdr:rowOff>
    </xdr:from>
    <xdr:to>
      <xdr:col>2</xdr:col>
      <xdr:colOff>104775</xdr:colOff>
      <xdr:row>75</xdr:row>
      <xdr:rowOff>133350</xdr:rowOff>
    </xdr:to>
    <xdr:sp>
      <xdr:nvSpPr>
        <xdr:cNvPr id="24" name="AutoShape 24"/>
        <xdr:cNvSpPr>
          <a:spLocks/>
        </xdr:cNvSpPr>
      </xdr:nvSpPr>
      <xdr:spPr>
        <a:xfrm>
          <a:off x="1495425" y="1295400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76</xdr:row>
      <xdr:rowOff>38100</xdr:rowOff>
    </xdr:from>
    <xdr:to>
      <xdr:col>2</xdr:col>
      <xdr:colOff>104775</xdr:colOff>
      <xdr:row>78</xdr:row>
      <xdr:rowOff>133350</xdr:rowOff>
    </xdr:to>
    <xdr:sp>
      <xdr:nvSpPr>
        <xdr:cNvPr id="25" name="AutoShape 25"/>
        <xdr:cNvSpPr>
          <a:spLocks/>
        </xdr:cNvSpPr>
      </xdr:nvSpPr>
      <xdr:spPr>
        <a:xfrm>
          <a:off x="1495425" y="1346835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79</xdr:row>
      <xdr:rowOff>38100</xdr:rowOff>
    </xdr:from>
    <xdr:to>
      <xdr:col>2</xdr:col>
      <xdr:colOff>104775</xdr:colOff>
      <xdr:row>81</xdr:row>
      <xdr:rowOff>133350</xdr:rowOff>
    </xdr:to>
    <xdr:sp>
      <xdr:nvSpPr>
        <xdr:cNvPr id="26" name="AutoShape 26"/>
        <xdr:cNvSpPr>
          <a:spLocks/>
        </xdr:cNvSpPr>
      </xdr:nvSpPr>
      <xdr:spPr>
        <a:xfrm>
          <a:off x="1495425" y="1398270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82</xdr:row>
      <xdr:rowOff>38100</xdr:rowOff>
    </xdr:from>
    <xdr:to>
      <xdr:col>2</xdr:col>
      <xdr:colOff>104775</xdr:colOff>
      <xdr:row>84</xdr:row>
      <xdr:rowOff>133350</xdr:rowOff>
    </xdr:to>
    <xdr:sp>
      <xdr:nvSpPr>
        <xdr:cNvPr id="27" name="AutoShape 27"/>
        <xdr:cNvSpPr>
          <a:spLocks/>
        </xdr:cNvSpPr>
      </xdr:nvSpPr>
      <xdr:spPr>
        <a:xfrm>
          <a:off x="1495425" y="1449705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85</xdr:row>
      <xdr:rowOff>38100</xdr:rowOff>
    </xdr:from>
    <xdr:to>
      <xdr:col>2</xdr:col>
      <xdr:colOff>104775</xdr:colOff>
      <xdr:row>87</xdr:row>
      <xdr:rowOff>133350</xdr:rowOff>
    </xdr:to>
    <xdr:sp>
      <xdr:nvSpPr>
        <xdr:cNvPr id="28" name="AutoShape 28"/>
        <xdr:cNvSpPr>
          <a:spLocks/>
        </xdr:cNvSpPr>
      </xdr:nvSpPr>
      <xdr:spPr>
        <a:xfrm>
          <a:off x="1495425" y="1501140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88</xdr:row>
      <xdr:rowOff>38100</xdr:rowOff>
    </xdr:from>
    <xdr:to>
      <xdr:col>2</xdr:col>
      <xdr:colOff>104775</xdr:colOff>
      <xdr:row>90</xdr:row>
      <xdr:rowOff>133350</xdr:rowOff>
    </xdr:to>
    <xdr:sp>
      <xdr:nvSpPr>
        <xdr:cNvPr id="29" name="AutoShape 29"/>
        <xdr:cNvSpPr>
          <a:spLocks/>
        </xdr:cNvSpPr>
      </xdr:nvSpPr>
      <xdr:spPr>
        <a:xfrm>
          <a:off x="1495425" y="1552575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91</xdr:row>
      <xdr:rowOff>38100</xdr:rowOff>
    </xdr:from>
    <xdr:to>
      <xdr:col>2</xdr:col>
      <xdr:colOff>104775</xdr:colOff>
      <xdr:row>93</xdr:row>
      <xdr:rowOff>133350</xdr:rowOff>
    </xdr:to>
    <xdr:sp>
      <xdr:nvSpPr>
        <xdr:cNvPr id="30" name="AutoShape 30"/>
        <xdr:cNvSpPr>
          <a:spLocks/>
        </xdr:cNvSpPr>
      </xdr:nvSpPr>
      <xdr:spPr>
        <a:xfrm>
          <a:off x="1495425" y="1604010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94</xdr:row>
      <xdr:rowOff>38100</xdr:rowOff>
    </xdr:from>
    <xdr:to>
      <xdr:col>2</xdr:col>
      <xdr:colOff>104775</xdr:colOff>
      <xdr:row>96</xdr:row>
      <xdr:rowOff>133350</xdr:rowOff>
    </xdr:to>
    <xdr:sp>
      <xdr:nvSpPr>
        <xdr:cNvPr id="31" name="AutoShape 31"/>
        <xdr:cNvSpPr>
          <a:spLocks/>
        </xdr:cNvSpPr>
      </xdr:nvSpPr>
      <xdr:spPr>
        <a:xfrm>
          <a:off x="1495425" y="1655445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&#12450;&#12540;&#12459;&#12452;&#12502;&#65299;\HP&#12450;&#12483;&#12503;&#20998;\m-t\DATA\m44\e\01\001-m44e.xls" TargetMode="External" /><Relationship Id="rId2" Type="http://schemas.openxmlformats.org/officeDocument/2006/relationships/hyperlink" Target="&#12450;&#12540;&#12459;&#12452;&#12502;&#65299;\HP&#12450;&#12483;&#12503;&#20998;\m-t\DATA\m44\e\01\002-m44e.xls" TargetMode="External" /><Relationship Id="rId3" Type="http://schemas.openxmlformats.org/officeDocument/2006/relationships/hyperlink" Target="&#12450;&#12540;&#12459;&#12452;&#12502;&#65299;\HP&#12450;&#12483;&#12503;&#20998;\m-t\DATA\m44\e\01\003-m44e.xls" TargetMode="External" /><Relationship Id="rId4" Type="http://schemas.openxmlformats.org/officeDocument/2006/relationships/hyperlink" Target="&#12450;&#12540;&#12459;&#12452;&#12502;&#65299;\HP&#12450;&#12483;&#12503;&#20998;\m-t\DATA\m44\e\01\004-m44e.xls" TargetMode="External" /><Relationship Id="rId5" Type="http://schemas.openxmlformats.org/officeDocument/2006/relationships/hyperlink" Target="&#12450;&#12540;&#12459;&#12452;&#12502;&#65299;\HP&#12450;&#12483;&#12503;&#20998;\m-t\DATA\m44\e\01\005-m44e.xls" TargetMode="External" /><Relationship Id="rId6" Type="http://schemas.openxmlformats.org/officeDocument/2006/relationships/hyperlink" Target="&#12450;&#12540;&#12459;&#12452;&#12502;&#65299;\HP&#12450;&#12483;&#12503;&#20998;\m-t\DATA\m44\e\01\006-m44e.xls" TargetMode="External" /><Relationship Id="rId7" Type="http://schemas.openxmlformats.org/officeDocument/2006/relationships/hyperlink" Target="&#12450;&#12540;&#12459;&#12452;&#12502;&#65299;\HP&#12450;&#12483;&#12503;&#20998;\m-t\DATA\m44\e\01\007-m44e.xls" TargetMode="External" /><Relationship Id="rId8" Type="http://schemas.openxmlformats.org/officeDocument/2006/relationships/hyperlink" Target="&#12450;&#12540;&#12459;&#12452;&#12502;&#65299;\HP&#12450;&#12483;&#12503;&#20998;\m-t\DATA\m44\e\01\008-m44e.jpg" TargetMode="External" /><Relationship Id="rId9" Type="http://schemas.openxmlformats.org/officeDocument/2006/relationships/hyperlink" Target="&#12450;&#12540;&#12459;&#12452;&#12502;&#65299;\HP&#12450;&#12483;&#12503;&#20998;\m-t\DATA\m44\e\01\009-m44e.jpg" TargetMode="External" /><Relationship Id="rId10" Type="http://schemas.openxmlformats.org/officeDocument/2006/relationships/hyperlink" Target="&#12450;&#12540;&#12459;&#12452;&#12502;&#65299;\HP&#12450;&#12483;&#12503;&#20998;\m-t\DATA\m44\e\01\010-m44e.xls" TargetMode="External" /><Relationship Id="rId11" Type="http://schemas.openxmlformats.org/officeDocument/2006/relationships/hyperlink" Target="&#12450;&#12540;&#12459;&#12452;&#12502;&#65299;\HP&#12450;&#12483;&#12503;&#20998;\m-t\DATA\m44\e\01\011-m44e.xls" TargetMode="External" /><Relationship Id="rId12" Type="http://schemas.openxmlformats.org/officeDocument/2006/relationships/hyperlink" Target="&#12450;&#12540;&#12459;&#12452;&#12502;&#65299;\HP&#12450;&#12483;&#12503;&#20998;\m-t\DATA\m44\e\01\012-m44e.xls" TargetMode="External" /><Relationship Id="rId13" Type="http://schemas.openxmlformats.org/officeDocument/2006/relationships/hyperlink" Target="&#12450;&#12540;&#12459;&#12452;&#12502;&#65299;\HP&#12450;&#12483;&#12503;&#20998;\m-t\DATA\m44\e\01\013-m44e.xls" TargetMode="External" /><Relationship Id="rId14" Type="http://schemas.openxmlformats.org/officeDocument/2006/relationships/hyperlink" Target="&#12450;&#12540;&#12459;&#12452;&#12502;&#65299;\HP&#12450;&#12483;&#12503;&#20998;\m-t\DATA\m44\e\01\014-m44e.xls" TargetMode="External" /><Relationship Id="rId15" Type="http://schemas.openxmlformats.org/officeDocument/2006/relationships/hyperlink" Target="&#12450;&#12540;&#12459;&#12452;&#12502;&#65299;\HP&#12450;&#12483;&#12503;&#20998;\m-t\DATA\m44\e\01\015-m44e.xls" TargetMode="External" /><Relationship Id="rId16" Type="http://schemas.openxmlformats.org/officeDocument/2006/relationships/hyperlink" Target="&#12450;&#12540;&#12459;&#12452;&#12502;&#65299;\HP&#12450;&#12483;&#12503;&#20998;\m-t\DATA\m44\e\01\016-m44e.xls" TargetMode="External" /><Relationship Id="rId17" Type="http://schemas.openxmlformats.org/officeDocument/2006/relationships/hyperlink" Target="&#12450;&#12540;&#12459;&#12452;&#12502;&#65299;\HP&#12450;&#12483;&#12503;&#20998;\m-t\DATA\m44\e\01\017-m44e.xls" TargetMode="External" /><Relationship Id="rId18" Type="http://schemas.openxmlformats.org/officeDocument/2006/relationships/hyperlink" Target="&#12450;&#12540;&#12459;&#12452;&#12502;&#65299;\HP&#12450;&#12483;&#12503;&#20998;\m-t\DATA\m44\e\01\018-m44e.xls" TargetMode="External" /><Relationship Id="rId19" Type="http://schemas.openxmlformats.org/officeDocument/2006/relationships/hyperlink" Target="&#12450;&#12540;&#12459;&#12452;&#12502;&#65299;\HP&#12450;&#12483;&#12503;&#20998;\m-t\DATA\m44\e\01\019-m44e.xls" TargetMode="External" /><Relationship Id="rId20" Type="http://schemas.openxmlformats.org/officeDocument/2006/relationships/hyperlink" Target="&#12450;&#12540;&#12459;&#12452;&#12502;&#65299;\HP&#12450;&#12483;&#12503;&#20998;\m-t\DATA\m44\e\01\020-m44e.xls" TargetMode="External" /><Relationship Id="rId21" Type="http://schemas.openxmlformats.org/officeDocument/2006/relationships/hyperlink" Target="&#12450;&#12540;&#12459;&#12452;&#12502;&#65299;\HP&#12450;&#12483;&#12503;&#20998;\m-t\DATA\m44\e\01\021-m44e.xls" TargetMode="External" /><Relationship Id="rId22" Type="http://schemas.openxmlformats.org/officeDocument/2006/relationships/hyperlink" Target="&#12450;&#12540;&#12459;&#12452;&#12502;&#65299;\HP&#12450;&#12483;&#12503;&#20998;\m-t\DATA\m44\e\01\022-m44e.xls" TargetMode="External" /><Relationship Id="rId23" Type="http://schemas.openxmlformats.org/officeDocument/2006/relationships/hyperlink" Target="&#12450;&#12540;&#12459;&#12452;&#12502;&#65299;\HP&#12450;&#12483;&#12503;&#20998;\m-t\DATA\m44\e\01\023-m44e.xls" TargetMode="External" /><Relationship Id="rId24" Type="http://schemas.openxmlformats.org/officeDocument/2006/relationships/hyperlink" Target="&#12450;&#12540;&#12459;&#12452;&#12502;&#65299;\HP&#12450;&#12483;&#12503;&#20998;\m-t\DATA\m44\e\01\024-m44e.xls" TargetMode="External" /><Relationship Id="rId25" Type="http://schemas.openxmlformats.org/officeDocument/2006/relationships/hyperlink" Target="&#12450;&#12540;&#12459;&#12452;&#12502;&#65299;\HP&#12450;&#12483;&#12503;&#20998;\m-t\DATA\m44\e\01\025-m44e.xls" TargetMode="External" /><Relationship Id="rId26" Type="http://schemas.openxmlformats.org/officeDocument/2006/relationships/hyperlink" Target="&#12450;&#12540;&#12459;&#12452;&#12502;&#65299;\HP&#12450;&#12483;&#12503;&#20998;\m-t\DATA\m44\e\01\026-m44e.xls" TargetMode="External" /><Relationship Id="rId27" Type="http://schemas.openxmlformats.org/officeDocument/2006/relationships/hyperlink" Target="&#12450;&#12540;&#12459;&#12452;&#12502;&#65299;\HP&#12450;&#12483;&#12503;&#20998;\m-t\DATA\m44\e\01\027-m44e.xls" TargetMode="External" /><Relationship Id="rId28" Type="http://schemas.openxmlformats.org/officeDocument/2006/relationships/hyperlink" Target="&#12450;&#12540;&#12459;&#12452;&#12502;&#65299;\HP&#12450;&#12483;&#12503;&#20998;\m-t\DATA\m44\e\01\028-m44e.xls" TargetMode="External" /><Relationship Id="rId29" Type="http://schemas.openxmlformats.org/officeDocument/2006/relationships/hyperlink" Target="&#12450;&#12540;&#12459;&#12452;&#12502;&#65299;\HP&#12450;&#12483;&#12503;&#20998;\m-t\DATA\m44\e\01\029-m44e.xls" TargetMode="External" /><Relationship Id="rId30" Type="http://schemas.openxmlformats.org/officeDocument/2006/relationships/hyperlink" Target="&#12450;&#12540;&#12459;&#12452;&#12502;&#65299;\HP&#12450;&#12483;&#12503;&#20998;\m-t\DATA\m44\e\01\030-m44e.xls" TargetMode="External" /><Relationship Id="rId31" Type="http://schemas.openxmlformats.org/officeDocument/2006/relationships/hyperlink" Target="&#12450;&#12540;&#12459;&#12452;&#12502;&#65299;\HP&#12450;&#12483;&#12503;&#20998;\m-t\DATA\m44\e\01\031-m44e.xls" TargetMode="External" /><Relationship Id="rId32" Type="http://schemas.openxmlformats.org/officeDocument/2006/relationships/hyperlink" Target="&#12450;&#12540;&#12459;&#12452;&#12502;&#65299;\HP&#12450;&#12483;&#12503;&#20998;\m-t\DATA\m44\e\01\032-m44e.xls" TargetMode="External" /><Relationship Id="rId33" Type="http://schemas.openxmlformats.org/officeDocument/2006/relationships/hyperlink" Target="&#12450;&#12540;&#12459;&#12452;&#12502;&#65299;\HP&#12450;&#12483;&#12503;&#20998;\m-t\DATA\m44\e\01\033-m44e.xls" TargetMode="External" /><Relationship Id="rId34" Type="http://schemas.openxmlformats.org/officeDocument/2006/relationships/hyperlink" Target="&#12450;&#12540;&#12459;&#12452;&#12502;&#65299;\HP&#12450;&#12483;&#12503;&#20998;\m-t\DATA\m44\e\01\034-m44e.xls" TargetMode="External" /><Relationship Id="rId35" Type="http://schemas.openxmlformats.org/officeDocument/2006/relationships/hyperlink" Target="&#12450;&#12540;&#12459;&#12452;&#12502;&#65299;\HP&#12450;&#12483;&#12503;&#20998;\m-t\DATA\m44\e\01\035-m44e.xls" TargetMode="External" /><Relationship Id="rId36" Type="http://schemas.openxmlformats.org/officeDocument/2006/relationships/hyperlink" Target="&#12450;&#12540;&#12459;&#12452;&#12502;&#65299;\HP&#12450;&#12483;&#12503;&#20998;\m-t\DATA\m44\e\01\036-m44e.xls" TargetMode="External" /><Relationship Id="rId37" Type="http://schemas.openxmlformats.org/officeDocument/2006/relationships/hyperlink" Target="&#12450;&#12540;&#12459;&#12452;&#12502;&#65299;\HP&#12450;&#12483;&#12503;&#20998;\m-t\DATA\m44\e\01\037-m44e.xls" TargetMode="External" /><Relationship Id="rId38" Type="http://schemas.openxmlformats.org/officeDocument/2006/relationships/hyperlink" Target="&#12450;&#12540;&#12459;&#12452;&#12502;&#65299;\HP&#12450;&#12483;&#12503;&#20998;\m-t\DATA\m44\e\01\038-m44e.xls" TargetMode="External" /><Relationship Id="rId39" Type="http://schemas.openxmlformats.org/officeDocument/2006/relationships/hyperlink" Target="&#12450;&#12540;&#12459;&#12452;&#12502;&#65299;\HP&#12450;&#12483;&#12503;&#20998;\m-t\DATA\m44\e\01\039-m44e.xls" TargetMode="External" /><Relationship Id="rId40" Type="http://schemas.openxmlformats.org/officeDocument/2006/relationships/hyperlink" Target="&#12450;&#12540;&#12459;&#12452;&#12502;&#65299;\HP&#12450;&#12483;&#12503;&#20998;\m-t\DATA\m44\e\01\040-m44e.xls" TargetMode="External" /><Relationship Id="rId41" Type="http://schemas.openxmlformats.org/officeDocument/2006/relationships/hyperlink" Target="&#12450;&#12540;&#12459;&#12452;&#12502;&#65299;\HP&#12450;&#12483;&#12503;&#20998;\m-t\DATA\m44\e\01\041-m44e.xls" TargetMode="External" /><Relationship Id="rId42" Type="http://schemas.openxmlformats.org/officeDocument/2006/relationships/hyperlink" Target="&#12450;&#12540;&#12459;&#12452;&#12502;&#65299;\HP&#12450;&#12483;&#12503;&#20998;\m-t\DATA\m44\e\01\042-m44e.xls" TargetMode="External" /><Relationship Id="rId43" Type="http://schemas.openxmlformats.org/officeDocument/2006/relationships/hyperlink" Target="&#12450;&#12540;&#12459;&#12452;&#12502;&#65299;\HP&#12450;&#12483;&#12503;&#20998;\m-t\DATA\m44\e\01\043-m44e.xls" TargetMode="External" /><Relationship Id="rId44" Type="http://schemas.openxmlformats.org/officeDocument/2006/relationships/hyperlink" Target="&#12450;&#12540;&#12459;&#12452;&#12502;&#65299;\HP&#12450;&#12483;&#12503;&#20998;\m-t\DATA\m44\e\01\044-m44e.xls" TargetMode="External" /><Relationship Id="rId45" Type="http://schemas.openxmlformats.org/officeDocument/2006/relationships/hyperlink" Target="&#12450;&#12540;&#12459;&#12452;&#12502;&#65299;\HP&#12450;&#12483;&#12503;&#20998;\m-t\DATA\m44\e\01\045-m44e.xls" TargetMode="External" /><Relationship Id="rId46" Type="http://schemas.openxmlformats.org/officeDocument/2006/relationships/hyperlink" Target="&#12450;&#12540;&#12459;&#12452;&#12502;&#65299;\HP&#12450;&#12483;&#12503;&#20998;\m-t\DATA\m44\e\01\046-m44e.xls" TargetMode="External" /><Relationship Id="rId47" Type="http://schemas.openxmlformats.org/officeDocument/2006/relationships/hyperlink" Target="&#12450;&#12540;&#12459;&#12452;&#12502;&#65299;\HP&#12450;&#12483;&#12503;&#20998;\m-t\DATA\m44\e\01\047-m44e.xls" TargetMode="External" /><Relationship Id="rId48" Type="http://schemas.openxmlformats.org/officeDocument/2006/relationships/hyperlink" Target="&#12450;&#12540;&#12459;&#12452;&#12502;&#65299;\HP&#12450;&#12483;&#12503;&#20998;\m-t\DATA\m44\e\01\048-m44e.xls" TargetMode="External" /><Relationship Id="rId49" Type="http://schemas.openxmlformats.org/officeDocument/2006/relationships/hyperlink" Target="&#12450;&#12540;&#12459;&#12452;&#12502;&#65299;\HP&#12450;&#12483;&#12503;&#20998;\m-t\DATA\m44\e\02\049-m44e.xls" TargetMode="External" /><Relationship Id="rId50" Type="http://schemas.openxmlformats.org/officeDocument/2006/relationships/hyperlink" Target="&#12450;&#12540;&#12459;&#12452;&#12502;&#65299;\HP&#12450;&#12483;&#12503;&#20998;\m-t\DATA\m44\e\02\050-m44e.xls" TargetMode="External" /><Relationship Id="rId51" Type="http://schemas.openxmlformats.org/officeDocument/2006/relationships/hyperlink" Target="&#12450;&#12540;&#12459;&#12452;&#12502;&#65299;\HP&#12450;&#12483;&#12503;&#20998;\m-t\DATA\m44\e\02\051-m44e.xls" TargetMode="External" /><Relationship Id="rId52" Type="http://schemas.openxmlformats.org/officeDocument/2006/relationships/hyperlink" Target="&#12450;&#12540;&#12459;&#12452;&#12502;&#65299;\HP&#12450;&#12483;&#12503;&#20998;\m-t\DATA\m44\e\02\052-m44e.xls" TargetMode="External" /><Relationship Id="rId53" Type="http://schemas.openxmlformats.org/officeDocument/2006/relationships/hyperlink" Target="&#12450;&#12540;&#12459;&#12452;&#12502;&#65299;\HP&#12450;&#12483;&#12503;&#20998;\m-t\DATA\m44\e\02\053-m44e.xls" TargetMode="External" /><Relationship Id="rId54" Type="http://schemas.openxmlformats.org/officeDocument/2006/relationships/hyperlink" Target="&#12450;&#12540;&#12459;&#12452;&#12502;&#65299;\HP&#12450;&#12483;&#12503;&#20998;\m-t\DATA\m44\e\02\054-m44e.xls" TargetMode="External" /><Relationship Id="rId55" Type="http://schemas.openxmlformats.org/officeDocument/2006/relationships/hyperlink" Target="&#12450;&#12540;&#12459;&#12452;&#12502;&#65299;\HP&#12450;&#12483;&#12503;&#20998;\m-t\DATA\m44\e\02\055-m44e.xls" TargetMode="External" /><Relationship Id="rId56" Type="http://schemas.openxmlformats.org/officeDocument/2006/relationships/hyperlink" Target="&#12450;&#12540;&#12459;&#12452;&#12502;&#65299;\HP&#12450;&#12483;&#12503;&#20998;\m-t\DATA\m44\e\02\056-m44e.xls" TargetMode="External" /><Relationship Id="rId57" Type="http://schemas.openxmlformats.org/officeDocument/2006/relationships/hyperlink" Target="&#12450;&#12540;&#12459;&#12452;&#12502;&#65299;\HP&#12450;&#12483;&#12503;&#20998;\m-t\DATA\m44\e\02\057-m44e.xls" TargetMode="External" /><Relationship Id="rId58" Type="http://schemas.openxmlformats.org/officeDocument/2006/relationships/hyperlink" Target="&#12450;&#12540;&#12459;&#12452;&#12502;&#65299;\HP&#12450;&#12483;&#12503;&#20998;\m-t\DATA\m44\e\02\058-m44e.xls" TargetMode="External" /><Relationship Id="rId59" Type="http://schemas.openxmlformats.org/officeDocument/2006/relationships/hyperlink" Target="&#12450;&#12540;&#12459;&#12452;&#12502;&#65299;\HP&#12450;&#12483;&#12503;&#20998;\m-t\DATA\m44\e\02\059-m44e.xls" TargetMode="External" /><Relationship Id="rId60" Type="http://schemas.openxmlformats.org/officeDocument/2006/relationships/hyperlink" Target="&#12450;&#12540;&#12459;&#12452;&#12502;&#65299;\HP&#12450;&#12483;&#12503;&#20998;\m-t\DATA\m44\e\02\060-m44e.xls" TargetMode="External" /><Relationship Id="rId61" Type="http://schemas.openxmlformats.org/officeDocument/2006/relationships/hyperlink" Target="&#12450;&#12540;&#12459;&#12452;&#12502;&#65299;\HP&#12450;&#12483;&#12503;&#20998;\m-t\DATA\m44\e\02\061-m44e.xls" TargetMode="External" /><Relationship Id="rId62" Type="http://schemas.openxmlformats.org/officeDocument/2006/relationships/hyperlink" Target="&#12450;&#12540;&#12459;&#12452;&#12502;&#65299;\HP&#12450;&#12483;&#12503;&#20998;\m-t\DATA\m44\e\02\062-m44e.xls" TargetMode="External" /><Relationship Id="rId63" Type="http://schemas.openxmlformats.org/officeDocument/2006/relationships/hyperlink" Target="&#12450;&#12540;&#12459;&#12452;&#12502;&#65299;\HP&#12450;&#12483;&#12503;&#20998;\m-t\DATA\m44\e\02\063-m44e.xls" TargetMode="External" /><Relationship Id="rId64" Type="http://schemas.openxmlformats.org/officeDocument/2006/relationships/hyperlink" Target="&#12450;&#12540;&#12459;&#12452;&#12502;&#65299;\HP&#12450;&#12483;&#12503;&#20998;\m-t\DATA\m44\e\02\064-m44e.xls" TargetMode="External" /><Relationship Id="rId65" Type="http://schemas.openxmlformats.org/officeDocument/2006/relationships/hyperlink" Target="&#12450;&#12540;&#12459;&#12452;&#12502;&#65299;\HP&#12450;&#12483;&#12503;&#20998;\m-t\DATA\m44\e\02\065-m44e.xls" TargetMode="External" /><Relationship Id="rId66" Type="http://schemas.openxmlformats.org/officeDocument/2006/relationships/hyperlink" Target="&#12450;&#12540;&#12459;&#12452;&#12502;&#65299;\HP&#12450;&#12483;&#12503;&#20998;\m-t\DATA\m44\e\02\066-m44e.xls" TargetMode="External" /><Relationship Id="rId67" Type="http://schemas.openxmlformats.org/officeDocument/2006/relationships/hyperlink" Target="&#12450;&#12540;&#12459;&#12452;&#12502;&#65299;\HP&#12450;&#12483;&#12503;&#20998;\m-t\DATA\m44\e\02\067-m44e.xls" TargetMode="External" /><Relationship Id="rId68" Type="http://schemas.openxmlformats.org/officeDocument/2006/relationships/hyperlink" Target="&#12450;&#12540;&#12459;&#12452;&#12502;&#65299;\HP&#12450;&#12483;&#12503;&#20998;\m-t\DATA\m44\e\02\068-m44e.xls" TargetMode="External" /><Relationship Id="rId69" Type="http://schemas.openxmlformats.org/officeDocument/2006/relationships/hyperlink" Target="&#12450;&#12540;&#12459;&#12452;&#12502;&#65299;\HP&#12450;&#12483;&#12503;&#20998;\m-t\DATA\m44\e\02\069-m44e.xls" TargetMode="External" /><Relationship Id="rId70" Type="http://schemas.openxmlformats.org/officeDocument/2006/relationships/hyperlink" Target="&#12450;&#12540;&#12459;&#12452;&#12502;&#65299;\HP&#12450;&#12483;&#12503;&#20998;\m-t\DATA\m44\e\02\070-m44e.xls" TargetMode="External" /><Relationship Id="rId71" Type="http://schemas.openxmlformats.org/officeDocument/2006/relationships/hyperlink" Target="&#12450;&#12540;&#12459;&#12452;&#12502;&#65299;\HP&#12450;&#12483;&#12503;&#20998;\m-t\DATA\m44\e\02\071-m44e.xls" TargetMode="External" /><Relationship Id="rId72" Type="http://schemas.openxmlformats.org/officeDocument/2006/relationships/hyperlink" Target="&#12450;&#12540;&#12459;&#12452;&#12502;&#65299;\HP&#12450;&#12483;&#12503;&#20998;\m-t\DATA\m44\e\02\072-m44e.xls" TargetMode="External" /><Relationship Id="rId73" Type="http://schemas.openxmlformats.org/officeDocument/2006/relationships/hyperlink" Target="&#12450;&#12540;&#12459;&#12452;&#12502;&#65299;\HP&#12450;&#12483;&#12503;&#20998;\m-t\DATA\m44\e\02\073-m44e.xls" TargetMode="External" /><Relationship Id="rId74" Type="http://schemas.openxmlformats.org/officeDocument/2006/relationships/hyperlink" Target="&#12450;&#12540;&#12459;&#12452;&#12502;&#65299;\HP&#12450;&#12483;&#12503;&#20998;\m-t\DATA\m44\e\02\074-m44e.xls" TargetMode="External" /><Relationship Id="rId75" Type="http://schemas.openxmlformats.org/officeDocument/2006/relationships/hyperlink" Target="&#12450;&#12540;&#12459;&#12452;&#12502;&#65299;\HP&#12450;&#12483;&#12503;&#20998;\m-t\DATA\m44\e\02\075-m44e.xls" TargetMode="External" /><Relationship Id="rId76" Type="http://schemas.openxmlformats.org/officeDocument/2006/relationships/hyperlink" Target="&#12450;&#12540;&#12459;&#12452;&#12502;&#65299;\HP&#12450;&#12483;&#12503;&#20998;\m-t\DATA\m44\e\02\076-m44e.xls" TargetMode="External" /><Relationship Id="rId77" Type="http://schemas.openxmlformats.org/officeDocument/2006/relationships/hyperlink" Target="&#12450;&#12540;&#12459;&#12452;&#12502;&#65299;\HP&#12450;&#12483;&#12503;&#20998;\m-t\DATA\m44\e\02\077-m44e.xls" TargetMode="External" /><Relationship Id="rId78" Type="http://schemas.openxmlformats.org/officeDocument/2006/relationships/hyperlink" Target="&#12450;&#12540;&#12459;&#12452;&#12502;&#65299;\HP&#12450;&#12483;&#12503;&#20998;\m-t\DATA\m44\e\02\078-m44e.xls" TargetMode="External" /><Relationship Id="rId79" Type="http://schemas.openxmlformats.org/officeDocument/2006/relationships/hyperlink" Target="&#12450;&#12540;&#12459;&#12452;&#12502;&#65299;\HP&#12450;&#12483;&#12503;&#20998;\m-t\DATA\m44\e\02\079-m44e.xls" TargetMode="External" /><Relationship Id="rId80" Type="http://schemas.openxmlformats.org/officeDocument/2006/relationships/hyperlink" Target="&#12450;&#12540;&#12459;&#12452;&#12502;&#65299;\HP&#12450;&#12483;&#12503;&#20998;\m-t\DATA\m44\e\02\080-m44e.jpg" TargetMode="External" /><Relationship Id="rId81" Type="http://schemas.openxmlformats.org/officeDocument/2006/relationships/hyperlink" Target="&#12450;&#12540;&#12459;&#12452;&#12502;&#65299;\HP&#12450;&#12483;&#12503;&#20998;\m-t\DATA\m44\e\02\081-m44e.jpg" TargetMode="External" /><Relationship Id="rId82" Type="http://schemas.openxmlformats.org/officeDocument/2006/relationships/hyperlink" Target="&#12450;&#12540;&#12459;&#12452;&#12502;&#65299;\HP&#12450;&#12483;&#12503;&#20998;\m-t\DATA\m44\e\02\082-m44e.xls" TargetMode="Externa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&#12450;&#12540;&#12459;&#12452;&#12502;&#65299;\HP&#12450;&#12483;&#12503;&#20998;\m-t\DATA\m44\k\01\001-m44k.xls" TargetMode="External" /><Relationship Id="rId2" Type="http://schemas.openxmlformats.org/officeDocument/2006/relationships/hyperlink" Target="&#12450;&#12540;&#12459;&#12452;&#12502;&#65299;\HP&#12450;&#12483;&#12503;&#20998;\m-t\DATA\m44\k\01\002-m44k.xls" TargetMode="External" /><Relationship Id="rId3" Type="http://schemas.openxmlformats.org/officeDocument/2006/relationships/hyperlink" Target="&#12450;&#12540;&#12459;&#12452;&#12502;&#65299;\HP&#12450;&#12483;&#12503;&#20998;\m-t\DATA\m44\k\01\003-m44k.xls" TargetMode="External" /><Relationship Id="rId4" Type="http://schemas.openxmlformats.org/officeDocument/2006/relationships/hyperlink" Target="&#12450;&#12540;&#12459;&#12452;&#12502;&#65299;\HP&#12450;&#12483;&#12503;&#20998;\m-t\DATA\m44\k\01\004-m44k.xls" TargetMode="External" /><Relationship Id="rId5" Type="http://schemas.openxmlformats.org/officeDocument/2006/relationships/hyperlink" Target="&#12450;&#12540;&#12459;&#12452;&#12502;&#65299;\HP&#12450;&#12483;&#12503;&#20998;\m-t\DATA\m44\k\01\005-m44k.xls" TargetMode="External" /><Relationship Id="rId6" Type="http://schemas.openxmlformats.org/officeDocument/2006/relationships/hyperlink" Target="&#12450;&#12540;&#12459;&#12452;&#12502;&#65299;\HP&#12450;&#12483;&#12503;&#20998;\m-t\DATA\m44\k\01\006-m44k.xls" TargetMode="External" /><Relationship Id="rId7" Type="http://schemas.openxmlformats.org/officeDocument/2006/relationships/hyperlink" Target="&#12450;&#12540;&#12459;&#12452;&#12502;&#65299;\HP&#12450;&#12483;&#12503;&#20998;\m-t\DATA\m44\k\01\007-m44k.xls" TargetMode="External" /><Relationship Id="rId8" Type="http://schemas.openxmlformats.org/officeDocument/2006/relationships/hyperlink" Target="&#12450;&#12540;&#12459;&#12452;&#12502;&#65299;\HP&#12450;&#12483;&#12503;&#20998;\m-t\DATA\m44\k\01\008-m44k.xls" TargetMode="External" /><Relationship Id="rId9" Type="http://schemas.openxmlformats.org/officeDocument/2006/relationships/hyperlink" Target="&#12450;&#12540;&#12459;&#12452;&#12502;&#65299;\HP&#12450;&#12483;&#12503;&#20998;\m-t\DATA\m44\k\01\009-m44k.xls" TargetMode="External" /><Relationship Id="rId10" Type="http://schemas.openxmlformats.org/officeDocument/2006/relationships/hyperlink" Target="&#12450;&#12540;&#12459;&#12452;&#12502;&#65299;\HP&#12450;&#12483;&#12503;&#20998;\m-t\DATA\m44\k\01\010-m44k.xls" TargetMode="External" /><Relationship Id="rId11" Type="http://schemas.openxmlformats.org/officeDocument/2006/relationships/hyperlink" Target="&#12450;&#12540;&#12459;&#12452;&#12502;&#65299;\HP&#12450;&#12483;&#12503;&#20998;\m-t\DATA\m44\k\01\011-m44k.xls" TargetMode="External" /><Relationship Id="rId12" Type="http://schemas.openxmlformats.org/officeDocument/2006/relationships/hyperlink" Target="&#12450;&#12540;&#12459;&#12452;&#12502;&#65299;\HP&#12450;&#12483;&#12503;&#20998;\m-t\DATA\m44\k\01\012-m44k.xls" TargetMode="External" /><Relationship Id="rId13" Type="http://schemas.openxmlformats.org/officeDocument/2006/relationships/hyperlink" Target="&#12450;&#12540;&#12459;&#12452;&#12502;&#65299;\HP&#12450;&#12483;&#12503;&#20998;\m-t\DATA\m44\k\01\013-m44k.xls" TargetMode="External" /><Relationship Id="rId14" Type="http://schemas.openxmlformats.org/officeDocument/2006/relationships/hyperlink" Target="&#12450;&#12540;&#12459;&#12452;&#12502;&#65299;\HP&#12450;&#12483;&#12503;&#20998;\m-t\DATA\m44\k\01\014-m44k.xls" TargetMode="External" /><Relationship Id="rId15" Type="http://schemas.openxmlformats.org/officeDocument/2006/relationships/hyperlink" Target="&#12450;&#12540;&#12459;&#12452;&#12502;&#65299;\HP&#12450;&#12483;&#12503;&#20998;\m-t\DATA\m44\k\01\015-m44k.xls" TargetMode="External" /><Relationship Id="rId16" Type="http://schemas.openxmlformats.org/officeDocument/2006/relationships/hyperlink" Target="&#12450;&#12540;&#12459;&#12452;&#12502;&#65299;\HP&#12450;&#12483;&#12503;&#20998;\m-t\DATA\m44\k\01\016-m44k.xls" TargetMode="External" /><Relationship Id="rId17" Type="http://schemas.openxmlformats.org/officeDocument/2006/relationships/hyperlink" Target="&#12450;&#12540;&#12459;&#12452;&#12502;&#65299;\HP&#12450;&#12483;&#12503;&#20998;\m-t\DATA\m44\k\01\017-m44k.xls" TargetMode="External" /><Relationship Id="rId18" Type="http://schemas.openxmlformats.org/officeDocument/2006/relationships/hyperlink" Target="&#12450;&#12540;&#12459;&#12452;&#12502;&#65299;\HP&#12450;&#12483;&#12503;&#20998;\m-t\DATA\m44\k\01\018-m44k.xls" TargetMode="External" /><Relationship Id="rId19" Type="http://schemas.openxmlformats.org/officeDocument/2006/relationships/hyperlink" Target="&#12450;&#12540;&#12459;&#12452;&#12502;&#65299;\HP&#12450;&#12483;&#12503;&#20998;\m-t\DATA\m44\k\01\019-m44k.xls" TargetMode="External" /><Relationship Id="rId20" Type="http://schemas.openxmlformats.org/officeDocument/2006/relationships/hyperlink" Target="&#12450;&#12540;&#12459;&#12452;&#12502;&#65299;\HP&#12450;&#12483;&#12503;&#20998;\m-t\DATA\m44\k\01\020-m44k.xls" TargetMode="External" /><Relationship Id="rId21" Type="http://schemas.openxmlformats.org/officeDocument/2006/relationships/hyperlink" Target="&#12450;&#12540;&#12459;&#12452;&#12502;&#65299;\HP&#12450;&#12483;&#12503;&#20998;\m-t\DATA\m44\k\01\021-m44k.xls" TargetMode="External" /><Relationship Id="rId22" Type="http://schemas.openxmlformats.org/officeDocument/2006/relationships/hyperlink" Target="&#12450;&#12540;&#12459;&#12452;&#12502;&#65299;\HP&#12450;&#12483;&#12503;&#20998;\m-t\DATA\m44\k\01\022-m44k.xls" TargetMode="External" /><Relationship Id="rId23" Type="http://schemas.openxmlformats.org/officeDocument/2006/relationships/hyperlink" Target="&#12450;&#12540;&#12459;&#12452;&#12502;&#65299;\HP&#12450;&#12483;&#12503;&#20998;\m-t\DATA\m44\k\01\023-m44k.xls" TargetMode="External" /><Relationship Id="rId24" Type="http://schemas.openxmlformats.org/officeDocument/2006/relationships/hyperlink" Target="&#12450;&#12540;&#12459;&#12452;&#12502;&#65299;\HP&#12450;&#12483;&#12503;&#20998;\m-t\DATA\m44\k\01\024-m44k.xls" TargetMode="External" /><Relationship Id="rId25" Type="http://schemas.openxmlformats.org/officeDocument/2006/relationships/hyperlink" Target="&#12450;&#12540;&#12459;&#12452;&#12502;&#65299;\HP&#12450;&#12483;&#12503;&#20998;\m-t\DATA\m44\k\01\025-m44k.xls" TargetMode="External" /><Relationship Id="rId26" Type="http://schemas.openxmlformats.org/officeDocument/2006/relationships/hyperlink" Target="&#12450;&#12540;&#12459;&#12452;&#12502;&#65299;\HP&#12450;&#12483;&#12503;&#20998;\m-t\DATA\m44\k\02\026-m44k.xls" TargetMode="External" /><Relationship Id="rId27" Type="http://schemas.openxmlformats.org/officeDocument/2006/relationships/hyperlink" Target="&#12450;&#12540;&#12459;&#12452;&#12502;&#65299;\HP&#12450;&#12483;&#12503;&#20998;\m-t\DATA\m44\k\02\027-m44k.xls" TargetMode="External" /><Relationship Id="rId28" Type="http://schemas.openxmlformats.org/officeDocument/2006/relationships/hyperlink" Target="&#12450;&#12540;&#12459;&#12452;&#12502;&#65299;\HP&#12450;&#12483;&#12503;&#20998;\m-t\DATA\m44\k\02\028-m44k.xls" TargetMode="External" /><Relationship Id="rId29" Type="http://schemas.openxmlformats.org/officeDocument/2006/relationships/hyperlink" Target="&#12450;&#12540;&#12459;&#12452;&#12502;&#65299;\HP&#12450;&#12483;&#12503;&#20998;\m-t\DATA\m44\k\02\029-m44k.xls" TargetMode="External" /><Relationship Id="rId30" Type="http://schemas.openxmlformats.org/officeDocument/2006/relationships/hyperlink" Target="&#12450;&#12540;&#12459;&#12452;&#12502;&#65299;\HP&#12450;&#12483;&#12503;&#20998;\m-t\DATA\m44\k\02\030-m44k.xls" TargetMode="External" /><Relationship Id="rId31" Type="http://schemas.openxmlformats.org/officeDocument/2006/relationships/hyperlink" Target="&#12450;&#12540;&#12459;&#12452;&#12502;&#65299;\HP&#12450;&#12483;&#12503;&#20998;\m-t\DATA\m44\k\02\031-m44k.xls" TargetMode="External" /><Relationship Id="rId32" Type="http://schemas.openxmlformats.org/officeDocument/2006/relationships/hyperlink" Target="&#12450;&#12540;&#12459;&#12452;&#12502;&#65299;\HP&#12450;&#12483;&#12503;&#20998;\m-t\DATA\m44\k\02\032-m44k.xls" TargetMode="External" /><Relationship Id="rId33" Type="http://schemas.openxmlformats.org/officeDocument/2006/relationships/hyperlink" Target="&#12450;&#12540;&#12459;&#12452;&#12502;&#65299;\HP&#12450;&#12483;&#12503;&#20998;\m-t\DATA\m44\k\02\033-m44k.xls" TargetMode="External" /><Relationship Id="rId34" Type="http://schemas.openxmlformats.org/officeDocument/2006/relationships/hyperlink" Target="&#12450;&#12540;&#12459;&#12452;&#12502;&#65299;\HP&#12450;&#12483;&#12503;&#20998;\m-t\DATA\m44\k\02\034-m44k.xls" TargetMode="External" /><Relationship Id="rId35" Type="http://schemas.openxmlformats.org/officeDocument/2006/relationships/hyperlink" Target="&#12450;&#12540;&#12459;&#12452;&#12502;&#65299;\HP&#12450;&#12483;&#12503;&#20998;\m-t\DATA\m44\k\02\035-m44k.xls" TargetMode="External" /><Relationship Id="rId36" Type="http://schemas.openxmlformats.org/officeDocument/2006/relationships/hyperlink" Target="&#12450;&#12540;&#12459;&#12452;&#12502;&#65299;\HP&#12450;&#12483;&#12503;&#20998;\m-t\DATA\m44\k\02\036-m44k.xls" TargetMode="External" /><Relationship Id="rId37" Type="http://schemas.openxmlformats.org/officeDocument/2006/relationships/hyperlink" Target="&#12450;&#12540;&#12459;&#12452;&#12502;&#65299;\HP&#12450;&#12483;&#12503;&#20998;\m-t\DATA\m44\k\02\037-m44k.xls" TargetMode="External" /><Relationship Id="rId38" Type="http://schemas.openxmlformats.org/officeDocument/2006/relationships/hyperlink" Target="&#12450;&#12540;&#12459;&#12452;&#12502;&#65299;\HP&#12450;&#12483;&#12503;&#20998;\m-t\DATA\m44\k\02\038-m44k.xls" TargetMode="External" /><Relationship Id="rId39" Type="http://schemas.openxmlformats.org/officeDocument/2006/relationships/hyperlink" Target="&#12450;&#12540;&#12459;&#12452;&#12502;&#65299;\HP&#12450;&#12483;&#12503;&#20998;\m-t\DATA\m44\k\02\039-m44k.xls" TargetMode="External" /><Relationship Id="rId40" Type="http://schemas.openxmlformats.org/officeDocument/2006/relationships/hyperlink" Target="&#12450;&#12540;&#12459;&#12452;&#12502;&#65299;\HP&#12450;&#12483;&#12503;&#20998;\m-t\DATA\m44\k\02\040-m44k.xls" TargetMode="External" /><Relationship Id="rId41" Type="http://schemas.openxmlformats.org/officeDocument/2006/relationships/hyperlink" Target="&#12450;&#12540;&#12459;&#12452;&#12502;&#65299;\HP&#12450;&#12483;&#12503;&#20998;\m-t\DATA\m44\k\02\041-m44k.xls" TargetMode="External" /><Relationship Id="rId42" Type="http://schemas.openxmlformats.org/officeDocument/2006/relationships/hyperlink" Target="&#12450;&#12540;&#12459;&#12452;&#12502;&#65299;\HP&#12450;&#12483;&#12503;&#20998;\m-t\DATA\m44\k\02\042-m44k.xls" TargetMode="External" /><Relationship Id="rId43" Type="http://schemas.openxmlformats.org/officeDocument/2006/relationships/hyperlink" Target="&#12450;&#12540;&#12459;&#12452;&#12502;&#65299;\HP&#12450;&#12483;&#12503;&#20998;\m-t\DATA\m44\k\02\043-m44k.xls" TargetMode="External" /><Relationship Id="rId44" Type="http://schemas.openxmlformats.org/officeDocument/2006/relationships/hyperlink" Target="&#12450;&#12540;&#12459;&#12452;&#12502;&#65299;\HP&#12450;&#12483;&#12503;&#20998;\m-t\DATA\m44\k\02\044-m44k.xls" TargetMode="External" /><Relationship Id="rId45" Type="http://schemas.openxmlformats.org/officeDocument/2006/relationships/hyperlink" Target="&#12450;&#12540;&#12459;&#12452;&#12502;&#65299;\HP&#12450;&#12483;&#12503;&#20998;\m-t\DATA\m44\k\02\045-m44k.xls" TargetMode="External" /><Relationship Id="rId46" Type="http://schemas.openxmlformats.org/officeDocument/2006/relationships/hyperlink" Target="&#12450;&#12540;&#12459;&#12452;&#12502;&#65299;\HP&#12450;&#12483;&#12503;&#20998;\m-t\DATA\m44\k\02\046-m44k.xls" TargetMode="External" /><Relationship Id="rId47" Type="http://schemas.openxmlformats.org/officeDocument/2006/relationships/hyperlink" Target="&#12450;&#12540;&#12459;&#12452;&#12502;&#65299;\HP&#12450;&#12483;&#12503;&#20998;\m-t\DATA\m44\k\02\047-m44k.xls" TargetMode="External" /><Relationship Id="rId48" Type="http://schemas.openxmlformats.org/officeDocument/2006/relationships/hyperlink" Target="&#12450;&#12540;&#12459;&#12452;&#12502;&#65299;\HP&#12450;&#12483;&#12503;&#20998;\m-t\DATA\m44\k\02\048-m44k.xls" TargetMode="External" /><Relationship Id="rId49" Type="http://schemas.openxmlformats.org/officeDocument/2006/relationships/hyperlink" Target="&#12450;&#12540;&#12459;&#12452;&#12502;&#65299;\HP&#12450;&#12483;&#12503;&#20998;\m-t\DATA\m44\k\02\049-m44k.xls" TargetMode="External" /><Relationship Id="rId50" Type="http://schemas.openxmlformats.org/officeDocument/2006/relationships/hyperlink" Target="&#12450;&#12540;&#12459;&#12452;&#12502;&#65299;\HP&#12450;&#12483;&#12503;&#20998;\m-t\DATA\m44\k\02\050-m44k.xls" TargetMode="External" /><Relationship Id="rId51" Type="http://schemas.openxmlformats.org/officeDocument/2006/relationships/hyperlink" Target="&#12450;&#12540;&#12459;&#12452;&#12502;&#65299;\HP&#12450;&#12483;&#12503;&#20998;\m-t\DATA\m44\k\02\051-m44k.xls" TargetMode="External" /><Relationship Id="rId52" Type="http://schemas.openxmlformats.org/officeDocument/2006/relationships/hyperlink" Target="&#12450;&#12540;&#12459;&#12452;&#12502;&#65299;\HP&#12450;&#12483;&#12503;&#20998;\m-t\DATA\m44\k\02\052-m44k.xls" TargetMode="External" /><Relationship Id="rId53" Type="http://schemas.openxmlformats.org/officeDocument/2006/relationships/hyperlink" Target="&#12450;&#12540;&#12459;&#12452;&#12502;&#65299;\HP&#12450;&#12483;&#12503;&#20998;\m-t\DATA\m44\k\02\053-m44k.xls" TargetMode="External" /><Relationship Id="rId54" Type="http://schemas.openxmlformats.org/officeDocument/2006/relationships/hyperlink" Target="&#12450;&#12540;&#12459;&#12452;&#12502;&#65299;\HP&#12450;&#12483;&#12503;&#20998;\m-t\DATA\m44\k\02\054-m44k.xls" TargetMode="External" /><Relationship Id="rId55" Type="http://schemas.openxmlformats.org/officeDocument/2006/relationships/hyperlink" Target="&#12450;&#12540;&#12459;&#12452;&#12502;&#65299;\HP&#12450;&#12483;&#12503;&#20998;\m-t\DATA\m44\k\02\055-m44k.xls" TargetMode="External" /><Relationship Id="rId56" Type="http://schemas.openxmlformats.org/officeDocument/2006/relationships/hyperlink" Target="&#12450;&#12540;&#12459;&#12452;&#12502;&#65299;\HP&#12450;&#12483;&#12503;&#20998;\m-t\DATA\m44\k\02\056-m44k.xls" TargetMode="External" /><Relationship Id="rId57" Type="http://schemas.openxmlformats.org/officeDocument/2006/relationships/hyperlink" Target="&#12450;&#12540;&#12459;&#12452;&#12502;&#65299;\HP&#12450;&#12483;&#12503;&#20998;\m-t\DATA\m44\k\02\057-m44k.xls" TargetMode="External" /><Relationship Id="rId58" Type="http://schemas.openxmlformats.org/officeDocument/2006/relationships/hyperlink" Target="&#12450;&#12540;&#12459;&#12452;&#12502;&#65299;\HP&#12450;&#12483;&#12503;&#20998;\m-t\DATA\m44\k\02\058-m44k.xls" TargetMode="External" /><Relationship Id="rId59" Type="http://schemas.openxmlformats.org/officeDocument/2006/relationships/hyperlink" Target="&#12450;&#12540;&#12459;&#12452;&#12502;&#65299;\HP&#12450;&#12483;&#12503;&#20998;\m-t\DATA\m44\k\02\059-m44k.xls" TargetMode="External" /><Relationship Id="rId60" Type="http://schemas.openxmlformats.org/officeDocument/2006/relationships/hyperlink" Target="&#12450;&#12540;&#12459;&#12452;&#12502;&#65299;\HP&#12450;&#12483;&#12503;&#20998;\m-t\DATA\m44\k\02\060-m44k.xls" TargetMode="External" /><Relationship Id="rId61" Type="http://schemas.openxmlformats.org/officeDocument/2006/relationships/hyperlink" Target="&#12450;&#12540;&#12459;&#12452;&#12502;&#65299;\HP&#12450;&#12483;&#12503;&#20998;\m-t\DATA\m44\k\02\061-m44k.xls" TargetMode="External" /><Relationship Id="rId62" Type="http://schemas.openxmlformats.org/officeDocument/2006/relationships/hyperlink" Target="&#12450;&#12540;&#12459;&#12452;&#12502;&#65299;\HP&#12450;&#12483;&#12503;&#20998;\m-t\DATA\m44\k\02\062-m44k.xls" TargetMode="External" /><Relationship Id="rId63" Type="http://schemas.openxmlformats.org/officeDocument/2006/relationships/hyperlink" Target="&#12450;&#12540;&#12459;&#12452;&#12502;&#65299;\HP&#12450;&#12483;&#12503;&#20998;\m-t\DATA\m44\k\02\063-m44k.xls" TargetMode="External" /><Relationship Id="rId64" Type="http://schemas.openxmlformats.org/officeDocument/2006/relationships/hyperlink" Target="&#12450;&#12540;&#12459;&#12452;&#12502;&#65299;\HP&#12450;&#12483;&#12503;&#20998;\m-t\DATA\m44\k\02\064-m44k.xls" TargetMode="External" /><Relationship Id="rId65" Type="http://schemas.openxmlformats.org/officeDocument/2006/relationships/hyperlink" Target="&#12450;&#12540;&#12459;&#12452;&#12502;&#65299;\HP&#12450;&#12483;&#12503;&#20998;\m-t\DATA\m44\k\02\065-m44k.xls" TargetMode="External" /><Relationship Id="rId66" Type="http://schemas.openxmlformats.org/officeDocument/2006/relationships/hyperlink" Target="&#12450;&#12540;&#12459;&#12452;&#12502;&#65299;\HP&#12450;&#12483;&#12503;&#20998;\m-t\DATA\m44\k\02\066-m44k.xls" TargetMode="External" /><Relationship Id="rId67" Type="http://schemas.openxmlformats.org/officeDocument/2006/relationships/hyperlink" Target="&#12450;&#12540;&#12459;&#12452;&#12502;&#65299;\HP&#12450;&#12483;&#12503;&#20998;\m-t\DATA\m44\k\02\067-m44k.xls" TargetMode="External" /><Relationship Id="rId68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41.875" style="1" bestFit="1" customWidth="1"/>
    <col min="3" max="3" width="25.375" style="1" customWidth="1"/>
    <col min="4" max="13" width="10.25390625" style="1" customWidth="1"/>
    <col min="14" max="16384" width="9.00390625" style="1" customWidth="1"/>
  </cols>
  <sheetData>
    <row r="1" spans="1:10" s="2" customFormat="1" ht="12">
      <c r="A1" s="1" t="s">
        <v>152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6" s="4" customFormat="1" ht="12">
      <c r="A3" s="3" t="s">
        <v>91</v>
      </c>
      <c r="B3" s="3"/>
      <c r="C3" s="3"/>
      <c r="D3" s="3"/>
      <c r="E3" s="3"/>
      <c r="F3" s="3"/>
    </row>
    <row r="4" spans="1:10" s="2" customFormat="1" ht="24" customHeight="1">
      <c r="A4" s="498" t="s">
        <v>153</v>
      </c>
      <c r="B4" s="498"/>
      <c r="C4" s="498"/>
      <c r="D4" s="5"/>
      <c r="E4" s="5"/>
      <c r="F4" s="5"/>
      <c r="G4" s="5"/>
      <c r="H4" s="5"/>
      <c r="I4" s="5"/>
      <c r="J4" s="5"/>
    </row>
    <row r="5" spans="1:10" s="7" customFormat="1" ht="12">
      <c r="A5" s="6" t="s">
        <v>92</v>
      </c>
      <c r="B5" s="6"/>
      <c r="C5" s="6"/>
      <c r="D5" s="6"/>
      <c r="E5" s="6"/>
      <c r="F5" s="6"/>
      <c r="G5" s="6"/>
      <c r="H5" s="6"/>
      <c r="I5" s="6"/>
      <c r="J5" s="6"/>
    </row>
    <row r="6" spans="1:10" s="2" customFormat="1" ht="12">
      <c r="A6" s="5" t="s">
        <v>93</v>
      </c>
      <c r="B6" s="5"/>
      <c r="C6" s="5"/>
      <c r="D6" s="5"/>
      <c r="E6" s="5"/>
      <c r="F6" s="5"/>
      <c r="G6" s="5"/>
      <c r="H6" s="8"/>
      <c r="I6" s="8"/>
      <c r="J6" s="8"/>
    </row>
    <row r="7" ht="13.5">
      <c r="A7" s="3" t="s">
        <v>94</v>
      </c>
    </row>
    <row r="8" ht="13.5"/>
    <row r="9" spans="1:2" ht="13.5">
      <c r="A9" s="9" t="s">
        <v>95</v>
      </c>
      <c r="B9" s="9"/>
    </row>
    <row r="10" spans="1:2" ht="13.5">
      <c r="A10" s="10" t="s">
        <v>96</v>
      </c>
      <c r="B10" s="9" t="s">
        <v>97</v>
      </c>
    </row>
    <row r="11" spans="1:2" ht="13.5">
      <c r="A11" s="10" t="s">
        <v>98</v>
      </c>
      <c r="B11" s="9" t="s">
        <v>99</v>
      </c>
    </row>
    <row r="12" spans="1:2" ht="13.5">
      <c r="A12" s="10" t="s">
        <v>100</v>
      </c>
      <c r="B12" s="9" t="s">
        <v>101</v>
      </c>
    </row>
    <row r="13" spans="1:2" ht="13.5">
      <c r="A13" s="10" t="s">
        <v>102</v>
      </c>
      <c r="B13" s="9" t="s">
        <v>103</v>
      </c>
    </row>
    <row r="14" spans="1:2" ht="13.5">
      <c r="A14" s="10" t="s">
        <v>104</v>
      </c>
      <c r="B14" s="9" t="s">
        <v>105</v>
      </c>
    </row>
    <row r="15" spans="1:2" ht="13.5">
      <c r="A15" s="10" t="s">
        <v>106</v>
      </c>
      <c r="B15" s="9" t="s">
        <v>107</v>
      </c>
    </row>
    <row r="16" spans="1:2" ht="13.5">
      <c r="A16" s="10" t="s">
        <v>108</v>
      </c>
      <c r="B16" s="9" t="s">
        <v>109</v>
      </c>
    </row>
    <row r="17" spans="1:2" ht="13.5">
      <c r="A17" s="10" t="s">
        <v>110</v>
      </c>
      <c r="B17" s="9" t="s">
        <v>111</v>
      </c>
    </row>
    <row r="18" spans="1:2" ht="13.5">
      <c r="A18" s="10" t="s">
        <v>112</v>
      </c>
      <c r="B18" s="9" t="s">
        <v>113</v>
      </c>
    </row>
    <row r="19" spans="1:2" ht="13.5">
      <c r="A19" s="9"/>
      <c r="B19" s="9"/>
    </row>
    <row r="20" ht="13.5">
      <c r="A20" s="9" t="s">
        <v>114</v>
      </c>
    </row>
    <row r="21" spans="1:2" ht="13.5">
      <c r="A21" s="10" t="s">
        <v>115</v>
      </c>
      <c r="B21" s="9" t="s">
        <v>116</v>
      </c>
    </row>
    <row r="22" spans="1:2" ht="13.5">
      <c r="A22" s="10" t="s">
        <v>117</v>
      </c>
      <c r="B22" s="9" t="s">
        <v>118</v>
      </c>
    </row>
    <row r="23" spans="1:2" ht="13.5">
      <c r="A23" s="10" t="s">
        <v>119</v>
      </c>
      <c r="B23" s="11" t="s">
        <v>120</v>
      </c>
    </row>
    <row r="24" spans="1:2" ht="13.5">
      <c r="A24" s="10" t="s">
        <v>121</v>
      </c>
      <c r="B24" s="11" t="s">
        <v>122</v>
      </c>
    </row>
    <row r="25" spans="1:2" ht="13.5">
      <c r="A25" s="10" t="s">
        <v>123</v>
      </c>
      <c r="B25" s="9" t="s">
        <v>124</v>
      </c>
    </row>
    <row r="26" spans="1:2" ht="13.5">
      <c r="A26" s="10" t="s">
        <v>125</v>
      </c>
      <c r="B26" s="9" t="s">
        <v>126</v>
      </c>
    </row>
    <row r="27" spans="1:2" ht="13.5">
      <c r="A27" s="10"/>
      <c r="B27" s="11"/>
    </row>
    <row r="28" spans="1:2" ht="13.5">
      <c r="A28" s="9" t="s">
        <v>127</v>
      </c>
      <c r="B28" s="9"/>
    </row>
    <row r="29" spans="1:2" ht="13.5">
      <c r="A29" s="10" t="s">
        <v>128</v>
      </c>
      <c r="B29" s="9" t="s">
        <v>129</v>
      </c>
    </row>
    <row r="30" spans="1:2" ht="13.5">
      <c r="A30" s="10" t="s">
        <v>130</v>
      </c>
      <c r="B30" s="9" t="s">
        <v>131</v>
      </c>
    </row>
    <row r="31" spans="1:2" ht="13.5">
      <c r="A31" s="10" t="s">
        <v>132</v>
      </c>
      <c r="B31" s="9" t="s">
        <v>133</v>
      </c>
    </row>
    <row r="32" spans="1:2" ht="13.5">
      <c r="A32" s="10" t="s">
        <v>134</v>
      </c>
      <c r="B32" s="9" t="s">
        <v>135</v>
      </c>
    </row>
    <row r="33" spans="1:2" ht="13.5">
      <c r="A33" s="10" t="s">
        <v>136</v>
      </c>
      <c r="B33" s="9" t="s">
        <v>137</v>
      </c>
    </row>
    <row r="34" spans="1:2" ht="13.5">
      <c r="A34" s="10" t="s">
        <v>138</v>
      </c>
      <c r="B34" s="9" t="s">
        <v>139</v>
      </c>
    </row>
    <row r="35" spans="1:2" ht="13.5">
      <c r="A35" s="10" t="s">
        <v>140</v>
      </c>
      <c r="B35" s="9" t="s">
        <v>141</v>
      </c>
    </row>
    <row r="36" spans="1:2" ht="13.5">
      <c r="A36" s="10" t="s">
        <v>142</v>
      </c>
      <c r="B36" s="9" t="s">
        <v>143</v>
      </c>
    </row>
    <row r="37" spans="1:2" ht="13.5">
      <c r="A37" s="10" t="s">
        <v>144</v>
      </c>
      <c r="B37" s="9" t="s">
        <v>145</v>
      </c>
    </row>
    <row r="38" spans="1:2" ht="13.5">
      <c r="A38" s="10" t="s">
        <v>146</v>
      </c>
      <c r="B38" s="9" t="s">
        <v>147</v>
      </c>
    </row>
    <row r="39" spans="1:2" ht="13.5">
      <c r="A39" s="9"/>
      <c r="B39" s="9"/>
    </row>
    <row r="40" spans="1:2" ht="13.5">
      <c r="A40" s="9" t="s">
        <v>1608</v>
      </c>
      <c r="B40" s="9"/>
    </row>
    <row r="41" spans="1:2" ht="13.5">
      <c r="A41" s="9" t="s">
        <v>1609</v>
      </c>
      <c r="B41" s="409" t="s">
        <v>1534</v>
      </c>
    </row>
    <row r="42" spans="1:2" ht="13.5">
      <c r="A42" s="9"/>
      <c r="B42" s="9"/>
    </row>
    <row r="43" spans="1:2" ht="13.5">
      <c r="A43" s="9" t="s">
        <v>1669</v>
      </c>
      <c r="B43" s="9"/>
    </row>
    <row r="44" spans="1:2" ht="13.5">
      <c r="A44" s="9" t="s">
        <v>1670</v>
      </c>
      <c r="B44" s="411" t="s">
        <v>1643</v>
      </c>
    </row>
    <row r="45" spans="1:2" ht="13.5">
      <c r="A45" s="9" t="s">
        <v>1671</v>
      </c>
      <c r="B45" s="411" t="s">
        <v>1658</v>
      </c>
    </row>
    <row r="46" spans="1:2" ht="13.5">
      <c r="A46" s="9"/>
      <c r="B46" s="9"/>
    </row>
    <row r="47" ht="13.5">
      <c r="A47" s="12" t="s">
        <v>148</v>
      </c>
    </row>
    <row r="48" ht="13.5">
      <c r="A48" s="9" t="s">
        <v>149</v>
      </c>
    </row>
    <row r="49" ht="13.5">
      <c r="A49" s="9" t="s">
        <v>150</v>
      </c>
    </row>
    <row r="50" ht="13.5">
      <c r="A50" s="9" t="s">
        <v>151</v>
      </c>
    </row>
    <row r="51" ht="13.5">
      <c r="A51" s="9" t="s">
        <v>1607</v>
      </c>
    </row>
    <row r="52" ht="13.5">
      <c r="A52" s="9" t="s">
        <v>1672</v>
      </c>
    </row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</sheetData>
  <mergeCells count="1">
    <mergeCell ref="A4:C4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"/>
    </sheetView>
  </sheetViews>
  <sheetFormatPr defaultColWidth="9.00390625" defaultRowHeight="13.5"/>
  <cols>
    <col min="1" max="1" width="10.625" style="97" customWidth="1"/>
    <col min="2" max="2" width="3.25390625" style="97" bestFit="1" customWidth="1"/>
    <col min="3" max="3" width="5.00390625" style="97" bestFit="1" customWidth="1"/>
    <col min="4" max="4" width="3.25390625" style="97" bestFit="1" customWidth="1"/>
    <col min="5" max="5" width="6.75390625" style="97" bestFit="1" customWidth="1"/>
    <col min="6" max="6" width="3.25390625" style="97" bestFit="1" customWidth="1"/>
    <col min="7" max="7" width="6.75390625" style="97" bestFit="1" customWidth="1"/>
    <col min="8" max="8" width="3.25390625" style="97" bestFit="1" customWidth="1"/>
    <col min="9" max="9" width="7.625" style="97" bestFit="1" customWidth="1"/>
    <col min="10" max="10" width="11.75390625" style="97" customWidth="1"/>
    <col min="11" max="16384" width="10.625" style="97" customWidth="1"/>
  </cols>
  <sheetData>
    <row r="1" spans="1:10" ht="12" customHeight="1">
      <c r="A1" s="93" t="s">
        <v>2012</v>
      </c>
      <c r="B1" s="94"/>
      <c r="C1" s="94"/>
      <c r="D1" s="94"/>
      <c r="E1" s="94"/>
      <c r="F1" s="94"/>
      <c r="G1" s="94"/>
      <c r="H1" s="94"/>
      <c r="I1" s="94"/>
      <c r="J1" s="96" t="s">
        <v>2003</v>
      </c>
    </row>
    <row r="2" spans="1:10" ht="18" customHeight="1">
      <c r="A2" s="474" t="s">
        <v>2004</v>
      </c>
      <c r="B2" s="462" t="s">
        <v>2005</v>
      </c>
      <c r="C2" s="463"/>
      <c r="D2" s="513" t="s">
        <v>2006</v>
      </c>
      <c r="E2" s="514"/>
      <c r="F2" s="514"/>
      <c r="G2" s="515"/>
      <c r="H2" s="464" t="s">
        <v>2007</v>
      </c>
      <c r="I2" s="524"/>
      <c r="J2" s="459" t="s">
        <v>1979</v>
      </c>
    </row>
    <row r="3" spans="1:10" ht="18" customHeight="1">
      <c r="A3" s="475"/>
      <c r="B3" s="460"/>
      <c r="C3" s="461"/>
      <c r="D3" s="460" t="s">
        <v>2008</v>
      </c>
      <c r="E3" s="461"/>
      <c r="F3" s="460" t="s">
        <v>2009</v>
      </c>
      <c r="G3" s="461"/>
      <c r="H3" s="525"/>
      <c r="I3" s="526"/>
      <c r="J3" s="459"/>
    </row>
    <row r="4" spans="1:10" ht="12" customHeight="1">
      <c r="A4" s="112" t="s">
        <v>1959</v>
      </c>
      <c r="B4" s="112"/>
      <c r="C4" s="114">
        <v>17</v>
      </c>
      <c r="D4" s="107"/>
      <c r="E4" s="145">
        <v>216</v>
      </c>
      <c r="F4" s="114"/>
      <c r="G4" s="114">
        <v>204</v>
      </c>
      <c r="H4" s="107"/>
      <c r="I4" s="145">
        <v>5564</v>
      </c>
      <c r="J4" s="132">
        <v>8.79</v>
      </c>
    </row>
    <row r="5" spans="1:10" ht="12" customHeight="1">
      <c r="A5" s="112" t="s">
        <v>1961</v>
      </c>
      <c r="B5" s="112"/>
      <c r="C5" s="114">
        <v>24</v>
      </c>
      <c r="D5" s="107"/>
      <c r="E5" s="145">
        <v>324</v>
      </c>
      <c r="F5" s="114"/>
      <c r="G5" s="114">
        <v>304</v>
      </c>
      <c r="H5" s="107"/>
      <c r="I5" s="145">
        <v>7900</v>
      </c>
      <c r="J5" s="141">
        <v>8.5</v>
      </c>
    </row>
    <row r="6" spans="1:10" ht="12" customHeight="1">
      <c r="A6" s="112" t="s">
        <v>1963</v>
      </c>
      <c r="B6" s="112"/>
      <c r="C6" s="114">
        <v>21</v>
      </c>
      <c r="D6" s="107"/>
      <c r="E6" s="145">
        <v>282</v>
      </c>
      <c r="F6" s="114"/>
      <c r="G6" s="114">
        <v>278</v>
      </c>
      <c r="H6" s="107"/>
      <c r="I6" s="145">
        <v>6889</v>
      </c>
      <c r="J6" s="141">
        <v>7.75</v>
      </c>
    </row>
    <row r="7" spans="1:10" ht="12" customHeight="1">
      <c r="A7" s="112" t="s">
        <v>1965</v>
      </c>
      <c r="B7" s="112"/>
      <c r="C7" s="114">
        <v>24</v>
      </c>
      <c r="D7" s="107"/>
      <c r="E7" s="145">
        <v>302</v>
      </c>
      <c r="F7" s="114"/>
      <c r="G7" s="114">
        <v>294</v>
      </c>
      <c r="H7" s="107"/>
      <c r="I7" s="145">
        <v>7724</v>
      </c>
      <c r="J7" s="141">
        <v>7.78</v>
      </c>
    </row>
    <row r="8" spans="1:10" ht="12" customHeight="1">
      <c r="A8" s="112" t="s">
        <v>662</v>
      </c>
      <c r="B8" s="112"/>
      <c r="C8" s="114">
        <v>19</v>
      </c>
      <c r="D8" s="107"/>
      <c r="E8" s="145">
        <v>252</v>
      </c>
      <c r="F8" s="114"/>
      <c r="G8" s="114">
        <v>241</v>
      </c>
      <c r="H8" s="107"/>
      <c r="I8" s="145">
        <v>5599</v>
      </c>
      <c r="J8" s="141">
        <v>7.2</v>
      </c>
    </row>
    <row r="9" spans="1:10" ht="12" customHeight="1">
      <c r="A9" s="476" t="s">
        <v>688</v>
      </c>
      <c r="B9" s="112"/>
      <c r="C9" s="114">
        <v>26</v>
      </c>
      <c r="D9" s="107"/>
      <c r="E9" s="145">
        <v>352</v>
      </c>
      <c r="F9" s="114"/>
      <c r="G9" s="114">
        <v>337</v>
      </c>
      <c r="H9" s="107"/>
      <c r="I9" s="145">
        <v>8398</v>
      </c>
      <c r="J9" s="141">
        <v>8.68</v>
      </c>
    </row>
    <row r="10" spans="1:10" ht="12" customHeight="1">
      <c r="A10" s="476"/>
      <c r="B10" s="112" t="s">
        <v>2010</v>
      </c>
      <c r="C10" s="114">
        <v>1</v>
      </c>
      <c r="D10" s="112" t="s">
        <v>2010</v>
      </c>
      <c r="E10" s="145">
        <v>24</v>
      </c>
      <c r="F10" s="112" t="s">
        <v>2010</v>
      </c>
      <c r="G10" s="114">
        <v>20</v>
      </c>
      <c r="H10" s="112" t="s">
        <v>2010</v>
      </c>
      <c r="I10" s="145">
        <v>265</v>
      </c>
      <c r="J10" s="141"/>
    </row>
    <row r="11" spans="1:10" ht="12" customHeight="1">
      <c r="A11" s="112" t="s">
        <v>1967</v>
      </c>
      <c r="B11" s="112"/>
      <c r="C11" s="114">
        <v>28</v>
      </c>
      <c r="D11" s="107"/>
      <c r="E11" s="145">
        <v>370</v>
      </c>
      <c r="F11" s="114"/>
      <c r="G11" s="114">
        <v>347</v>
      </c>
      <c r="H11" s="107"/>
      <c r="I11" s="145">
        <v>7698</v>
      </c>
      <c r="J11" s="141">
        <v>8.89</v>
      </c>
    </row>
    <row r="12" spans="1:10" ht="12" customHeight="1">
      <c r="A12" s="112" t="s">
        <v>1968</v>
      </c>
      <c r="B12" s="112"/>
      <c r="C12" s="114">
        <v>19</v>
      </c>
      <c r="D12" s="107"/>
      <c r="E12" s="145">
        <v>259</v>
      </c>
      <c r="F12" s="114"/>
      <c r="G12" s="114">
        <v>253</v>
      </c>
      <c r="H12" s="107"/>
      <c r="I12" s="145">
        <v>6499</v>
      </c>
      <c r="J12" s="141">
        <v>7.68</v>
      </c>
    </row>
    <row r="13" spans="1:10" ht="12" customHeight="1">
      <c r="A13" s="112" t="s">
        <v>1969</v>
      </c>
      <c r="B13" s="112"/>
      <c r="C13" s="114">
        <v>18</v>
      </c>
      <c r="D13" s="107"/>
      <c r="E13" s="145">
        <v>220</v>
      </c>
      <c r="F13" s="114"/>
      <c r="G13" s="114">
        <v>214</v>
      </c>
      <c r="H13" s="107"/>
      <c r="I13" s="145">
        <v>5766</v>
      </c>
      <c r="J13" s="141">
        <v>8.87</v>
      </c>
    </row>
    <row r="14" spans="1:10" ht="12" customHeight="1">
      <c r="A14" s="112" t="s">
        <v>1970</v>
      </c>
      <c r="B14" s="112"/>
      <c r="C14" s="114">
        <v>21</v>
      </c>
      <c r="D14" s="107"/>
      <c r="E14" s="145">
        <v>269</v>
      </c>
      <c r="F14" s="114"/>
      <c r="G14" s="114">
        <v>262</v>
      </c>
      <c r="H14" s="107"/>
      <c r="I14" s="145">
        <v>6886</v>
      </c>
      <c r="J14" s="141">
        <v>8.51</v>
      </c>
    </row>
    <row r="15" spans="1:10" ht="12" customHeight="1">
      <c r="A15" s="112" t="s">
        <v>1971</v>
      </c>
      <c r="B15" s="112"/>
      <c r="C15" s="114">
        <v>11</v>
      </c>
      <c r="D15" s="107"/>
      <c r="E15" s="145">
        <v>124</v>
      </c>
      <c r="F15" s="114"/>
      <c r="G15" s="114">
        <v>118</v>
      </c>
      <c r="H15" s="107"/>
      <c r="I15" s="145">
        <v>2733</v>
      </c>
      <c r="J15" s="141">
        <v>9.22</v>
      </c>
    </row>
    <row r="16" spans="1:10" ht="12" customHeight="1">
      <c r="A16" s="112" t="s">
        <v>669</v>
      </c>
      <c r="B16" s="112"/>
      <c r="C16" s="114">
        <v>1</v>
      </c>
      <c r="D16" s="107"/>
      <c r="E16" s="145">
        <v>30</v>
      </c>
      <c r="F16" s="114"/>
      <c r="G16" s="114">
        <v>28</v>
      </c>
      <c r="H16" s="107"/>
      <c r="I16" s="145">
        <v>2657</v>
      </c>
      <c r="J16" s="141">
        <v>6.2</v>
      </c>
    </row>
    <row r="17" spans="1:10" ht="12" customHeight="1">
      <c r="A17" s="112" t="s">
        <v>670</v>
      </c>
      <c r="B17" s="112"/>
      <c r="C17" s="114">
        <v>1</v>
      </c>
      <c r="D17" s="107"/>
      <c r="E17" s="145">
        <v>30</v>
      </c>
      <c r="F17" s="107"/>
      <c r="G17" s="114">
        <v>28</v>
      </c>
      <c r="H17" s="107"/>
      <c r="I17" s="145">
        <v>2500</v>
      </c>
      <c r="J17" s="141">
        <v>6.82</v>
      </c>
    </row>
    <row r="18" spans="1:10" ht="12" customHeight="1">
      <c r="A18" s="468" t="s">
        <v>653</v>
      </c>
      <c r="B18" s="129"/>
      <c r="C18" s="96">
        <v>230</v>
      </c>
      <c r="D18" s="143"/>
      <c r="E18" s="96">
        <v>3030</v>
      </c>
      <c r="F18" s="143"/>
      <c r="G18" s="146">
        <v>2908</v>
      </c>
      <c r="H18" s="143"/>
      <c r="I18" s="96">
        <v>76813</v>
      </c>
      <c r="J18" s="457">
        <v>8.14</v>
      </c>
    </row>
    <row r="19" spans="1:10" ht="12" customHeight="1">
      <c r="A19" s="477"/>
      <c r="B19" s="112" t="s">
        <v>2010</v>
      </c>
      <c r="C19" s="145">
        <v>1</v>
      </c>
      <c r="D19" s="112" t="s">
        <v>2010</v>
      </c>
      <c r="E19" s="145">
        <v>24</v>
      </c>
      <c r="F19" s="112" t="s">
        <v>2010</v>
      </c>
      <c r="G19" s="114">
        <v>20</v>
      </c>
      <c r="H19" s="112" t="s">
        <v>2010</v>
      </c>
      <c r="I19" s="145">
        <v>265</v>
      </c>
      <c r="J19" s="469"/>
    </row>
    <row r="20" spans="1:10" ht="12" customHeight="1">
      <c r="A20" s="468" t="s">
        <v>672</v>
      </c>
      <c r="B20" s="129"/>
      <c r="C20" s="96">
        <v>230</v>
      </c>
      <c r="D20" s="143"/>
      <c r="E20" s="96">
        <v>3032</v>
      </c>
      <c r="F20" s="143"/>
      <c r="G20" s="146">
        <v>2973</v>
      </c>
      <c r="H20" s="143"/>
      <c r="I20" s="96">
        <v>76178</v>
      </c>
      <c r="J20" s="457">
        <v>8.19</v>
      </c>
    </row>
    <row r="21" spans="1:10" ht="12" customHeight="1">
      <c r="A21" s="476"/>
      <c r="B21" s="112" t="s">
        <v>2010</v>
      </c>
      <c r="C21" s="145">
        <v>1</v>
      </c>
      <c r="D21" s="112" t="s">
        <v>2010</v>
      </c>
      <c r="E21" s="145">
        <v>24</v>
      </c>
      <c r="F21" s="112" t="s">
        <v>2010</v>
      </c>
      <c r="G21" s="114">
        <v>24</v>
      </c>
      <c r="H21" s="112" t="s">
        <v>2010</v>
      </c>
      <c r="I21" s="145">
        <v>265</v>
      </c>
      <c r="J21" s="458"/>
    </row>
    <row r="22" spans="1:10" ht="12" customHeight="1">
      <c r="A22" s="470" t="s">
        <v>693</v>
      </c>
      <c r="B22" s="147"/>
      <c r="C22" s="148">
        <v>230</v>
      </c>
      <c r="D22" s="149"/>
      <c r="E22" s="148">
        <v>3032</v>
      </c>
      <c r="F22" s="149"/>
      <c r="G22" s="150">
        <v>2820</v>
      </c>
      <c r="H22" s="149"/>
      <c r="I22" s="148">
        <v>75912</v>
      </c>
      <c r="J22" s="466">
        <v>8.25</v>
      </c>
    </row>
    <row r="23" spans="1:10" ht="12" customHeight="1">
      <c r="A23" s="465"/>
      <c r="B23" s="151" t="s">
        <v>2010</v>
      </c>
      <c r="C23" s="152">
        <v>1</v>
      </c>
      <c r="D23" s="151" t="s">
        <v>2010</v>
      </c>
      <c r="E23" s="153">
        <v>24</v>
      </c>
      <c r="F23" s="151" t="s">
        <v>2010</v>
      </c>
      <c r="G23" s="152">
        <v>24</v>
      </c>
      <c r="H23" s="151" t="s">
        <v>2010</v>
      </c>
      <c r="I23" s="153">
        <v>269</v>
      </c>
      <c r="J23" s="467"/>
    </row>
    <row r="24" spans="1:10" ht="12" customHeight="1">
      <c r="A24" s="470" t="s">
        <v>694</v>
      </c>
      <c r="B24" s="147"/>
      <c r="C24" s="148">
        <v>230</v>
      </c>
      <c r="D24" s="149"/>
      <c r="E24" s="148">
        <v>2994</v>
      </c>
      <c r="F24" s="149"/>
      <c r="G24" s="150">
        <v>2899</v>
      </c>
      <c r="H24" s="149"/>
      <c r="I24" s="148">
        <v>75100</v>
      </c>
      <c r="J24" s="466">
        <v>8.27</v>
      </c>
    </row>
    <row r="25" spans="1:10" ht="12" customHeight="1">
      <c r="A25" s="465"/>
      <c r="B25" s="151" t="s">
        <v>2010</v>
      </c>
      <c r="C25" s="152">
        <v>1</v>
      </c>
      <c r="D25" s="151" t="s">
        <v>2010</v>
      </c>
      <c r="E25" s="153">
        <v>24</v>
      </c>
      <c r="F25" s="151" t="s">
        <v>2010</v>
      </c>
      <c r="G25" s="152">
        <v>24</v>
      </c>
      <c r="H25" s="151" t="s">
        <v>2010</v>
      </c>
      <c r="I25" s="153">
        <v>265</v>
      </c>
      <c r="J25" s="467"/>
    </row>
    <row r="26" spans="1:10" ht="12" customHeight="1">
      <c r="A26" s="476" t="s">
        <v>695</v>
      </c>
      <c r="B26" s="112"/>
      <c r="C26" s="145">
        <v>230</v>
      </c>
      <c r="D26" s="107"/>
      <c r="E26" s="478" t="s">
        <v>2011</v>
      </c>
      <c r="F26" s="107"/>
      <c r="G26" s="114">
        <v>2944</v>
      </c>
      <c r="H26" s="107"/>
      <c r="I26" s="145">
        <v>74587</v>
      </c>
      <c r="J26" s="480">
        <v>8.22</v>
      </c>
    </row>
    <row r="27" spans="1:10" ht="12" customHeight="1">
      <c r="A27" s="477"/>
      <c r="B27" s="136" t="s">
        <v>2010</v>
      </c>
      <c r="C27" s="154">
        <v>1</v>
      </c>
      <c r="D27" s="136"/>
      <c r="E27" s="479"/>
      <c r="F27" s="136" t="s">
        <v>2010</v>
      </c>
      <c r="G27" s="154">
        <v>24</v>
      </c>
      <c r="H27" s="136" t="s">
        <v>2010</v>
      </c>
      <c r="I27" s="155">
        <v>265</v>
      </c>
      <c r="J27" s="469"/>
    </row>
  </sheetData>
  <mergeCells count="19">
    <mergeCell ref="J2:J3"/>
    <mergeCell ref="D3:E3"/>
    <mergeCell ref="F3:G3"/>
    <mergeCell ref="A9:A10"/>
    <mergeCell ref="A2:A3"/>
    <mergeCell ref="B2:C3"/>
    <mergeCell ref="D2:G2"/>
    <mergeCell ref="H2:I3"/>
    <mergeCell ref="A18:A19"/>
    <mergeCell ref="J18:J19"/>
    <mergeCell ref="A20:A21"/>
    <mergeCell ref="J20:J21"/>
    <mergeCell ref="A26:A27"/>
    <mergeCell ref="E26:E27"/>
    <mergeCell ref="J26:J27"/>
    <mergeCell ref="A22:A23"/>
    <mergeCell ref="J22:J23"/>
    <mergeCell ref="A24:A25"/>
    <mergeCell ref="J24:J25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1" sqref="A1"/>
    </sheetView>
  </sheetViews>
  <sheetFormatPr defaultColWidth="9.00390625" defaultRowHeight="13.5"/>
  <cols>
    <col min="1" max="1" width="10.625" style="97" customWidth="1"/>
    <col min="2" max="2" width="4.75390625" style="164" bestFit="1" customWidth="1"/>
    <col min="3" max="3" width="5.00390625" style="97" customWidth="1"/>
    <col min="4" max="15" width="8.125" style="97" customWidth="1"/>
    <col min="16" max="16384" width="10.625" style="97" customWidth="1"/>
  </cols>
  <sheetData>
    <row r="1" spans="1:15" ht="12">
      <c r="A1" s="93" t="s">
        <v>80</v>
      </c>
      <c r="B1" s="146"/>
      <c r="C1" s="95"/>
      <c r="D1" s="95"/>
      <c r="E1" s="95" t="s">
        <v>63</v>
      </c>
      <c r="F1" s="95"/>
      <c r="G1" s="95"/>
      <c r="H1" s="95"/>
      <c r="I1" s="95"/>
      <c r="J1" s="95"/>
      <c r="K1" s="95"/>
      <c r="L1" s="95"/>
      <c r="M1" s="95"/>
      <c r="N1" s="95"/>
      <c r="O1" s="130"/>
    </row>
    <row r="2" spans="1:15" s="159" customFormat="1" ht="12">
      <c r="A2" s="483" t="s">
        <v>1945</v>
      </c>
      <c r="B2" s="527" t="s">
        <v>64</v>
      </c>
      <c r="C2" s="530"/>
      <c r="D2" s="530"/>
      <c r="E2" s="528"/>
      <c r="F2" s="531" t="s">
        <v>65</v>
      </c>
      <c r="G2" s="532"/>
      <c r="H2" s="527" t="s">
        <v>66</v>
      </c>
      <c r="I2" s="530"/>
      <c r="J2" s="530"/>
      <c r="K2" s="530"/>
      <c r="L2" s="530"/>
      <c r="M2" s="530"/>
      <c r="N2" s="530"/>
      <c r="O2" s="528"/>
    </row>
    <row r="3" spans="1:15" s="159" customFormat="1" ht="12">
      <c r="A3" s="529"/>
      <c r="B3" s="462" t="s">
        <v>67</v>
      </c>
      <c r="C3" s="463"/>
      <c r="D3" s="460" t="s">
        <v>68</v>
      </c>
      <c r="E3" s="533"/>
      <c r="F3" s="483" t="s">
        <v>69</v>
      </c>
      <c r="G3" s="483" t="s">
        <v>70</v>
      </c>
      <c r="H3" s="527" t="s">
        <v>71</v>
      </c>
      <c r="I3" s="528"/>
      <c r="J3" s="527" t="s">
        <v>72</v>
      </c>
      <c r="K3" s="528"/>
      <c r="L3" s="527" t="s">
        <v>73</v>
      </c>
      <c r="M3" s="528"/>
      <c r="N3" s="527" t="s">
        <v>74</v>
      </c>
      <c r="O3" s="528"/>
    </row>
    <row r="4" spans="1:15" s="162" customFormat="1" ht="12">
      <c r="A4" s="484"/>
      <c r="B4" s="460"/>
      <c r="C4" s="461"/>
      <c r="D4" s="160" t="s">
        <v>75</v>
      </c>
      <c r="E4" s="160" t="s">
        <v>76</v>
      </c>
      <c r="F4" s="484"/>
      <c r="G4" s="484"/>
      <c r="H4" s="160" t="s">
        <v>651</v>
      </c>
      <c r="I4" s="161" t="s">
        <v>652</v>
      </c>
      <c r="J4" s="160" t="s">
        <v>651</v>
      </c>
      <c r="K4" s="161" t="s">
        <v>652</v>
      </c>
      <c r="L4" s="160" t="s">
        <v>651</v>
      </c>
      <c r="M4" s="161" t="s">
        <v>652</v>
      </c>
      <c r="N4" s="160" t="s">
        <v>651</v>
      </c>
      <c r="O4" s="161" t="s">
        <v>652</v>
      </c>
    </row>
    <row r="5" spans="1:15" ht="12">
      <c r="A5" s="112" t="s">
        <v>1959</v>
      </c>
      <c r="B5" s="107"/>
      <c r="C5" s="145">
        <v>5</v>
      </c>
      <c r="D5" s="145">
        <v>2</v>
      </c>
      <c r="E5" s="145" t="s">
        <v>1960</v>
      </c>
      <c r="F5" s="145">
        <v>20</v>
      </c>
      <c r="G5" s="145" t="s">
        <v>1960</v>
      </c>
      <c r="H5" s="145">
        <v>12</v>
      </c>
      <c r="I5" s="145">
        <v>2</v>
      </c>
      <c r="J5" s="145" t="s">
        <v>1960</v>
      </c>
      <c r="K5" s="145" t="s">
        <v>1960</v>
      </c>
      <c r="L5" s="145">
        <v>2</v>
      </c>
      <c r="M5" s="145">
        <v>2</v>
      </c>
      <c r="N5" s="145">
        <v>2</v>
      </c>
      <c r="O5" s="145">
        <v>3</v>
      </c>
    </row>
    <row r="6" spans="1:15" ht="12">
      <c r="A6" s="112" t="s">
        <v>1961</v>
      </c>
      <c r="B6" s="107"/>
      <c r="C6" s="145">
        <v>11</v>
      </c>
      <c r="D6" s="145">
        <v>2</v>
      </c>
      <c r="E6" s="145" t="s">
        <v>1962</v>
      </c>
      <c r="F6" s="145">
        <v>41</v>
      </c>
      <c r="G6" s="145" t="s">
        <v>1962</v>
      </c>
      <c r="H6" s="145">
        <v>23</v>
      </c>
      <c r="I6" s="145">
        <v>4</v>
      </c>
      <c r="J6" s="145" t="s">
        <v>1962</v>
      </c>
      <c r="K6" s="145" t="s">
        <v>1962</v>
      </c>
      <c r="L6" s="145">
        <v>3</v>
      </c>
      <c r="M6" s="145">
        <v>2</v>
      </c>
      <c r="N6" s="145">
        <v>7</v>
      </c>
      <c r="O6" s="145">
        <v>4</v>
      </c>
    </row>
    <row r="7" spans="1:15" ht="12">
      <c r="A7" s="112" t="s">
        <v>1963</v>
      </c>
      <c r="B7" s="107"/>
      <c r="C7" s="145">
        <v>26</v>
      </c>
      <c r="D7" s="145">
        <v>2</v>
      </c>
      <c r="E7" s="145">
        <v>2</v>
      </c>
      <c r="F7" s="145">
        <v>90</v>
      </c>
      <c r="G7" s="145" t="s">
        <v>1964</v>
      </c>
      <c r="H7" s="145">
        <v>42</v>
      </c>
      <c r="I7" s="145">
        <v>7</v>
      </c>
      <c r="J7" s="145" t="s">
        <v>1964</v>
      </c>
      <c r="K7" s="145">
        <v>3</v>
      </c>
      <c r="L7" s="145">
        <v>7</v>
      </c>
      <c r="M7" s="145">
        <v>1</v>
      </c>
      <c r="N7" s="145">
        <v>29</v>
      </c>
      <c r="O7" s="145">
        <v>16</v>
      </c>
    </row>
    <row r="8" spans="1:15" ht="12">
      <c r="A8" s="112" t="s">
        <v>1965</v>
      </c>
      <c r="B8" s="107"/>
      <c r="C8" s="145">
        <v>30</v>
      </c>
      <c r="D8" s="145" t="s">
        <v>1964</v>
      </c>
      <c r="E8" s="145">
        <v>5</v>
      </c>
      <c r="F8" s="145">
        <v>112</v>
      </c>
      <c r="G8" s="145" t="s">
        <v>1964</v>
      </c>
      <c r="H8" s="145">
        <v>51</v>
      </c>
      <c r="I8" s="145">
        <v>11</v>
      </c>
      <c r="J8" s="145">
        <v>3</v>
      </c>
      <c r="K8" s="145">
        <v>3</v>
      </c>
      <c r="L8" s="145">
        <v>19</v>
      </c>
      <c r="M8" s="145">
        <v>3</v>
      </c>
      <c r="N8" s="145">
        <v>20</v>
      </c>
      <c r="O8" s="145">
        <v>22</v>
      </c>
    </row>
    <row r="9" spans="1:15" ht="12">
      <c r="A9" s="112" t="s">
        <v>662</v>
      </c>
      <c r="B9" s="107"/>
      <c r="C9" s="145">
        <v>25</v>
      </c>
      <c r="D9" s="145">
        <v>9</v>
      </c>
      <c r="E9" s="145" t="s">
        <v>77</v>
      </c>
      <c r="F9" s="145">
        <v>86</v>
      </c>
      <c r="G9" s="145" t="s">
        <v>77</v>
      </c>
      <c r="H9" s="145">
        <v>36</v>
      </c>
      <c r="I9" s="145">
        <v>7</v>
      </c>
      <c r="J9" s="145" t="s">
        <v>77</v>
      </c>
      <c r="K9" s="145">
        <v>1</v>
      </c>
      <c r="L9" s="145">
        <v>13</v>
      </c>
      <c r="M9" s="145" t="s">
        <v>77</v>
      </c>
      <c r="N9" s="145">
        <v>26</v>
      </c>
      <c r="O9" s="145">
        <v>20</v>
      </c>
    </row>
    <row r="10" spans="1:15" ht="12">
      <c r="A10" s="112" t="s">
        <v>688</v>
      </c>
      <c r="B10" s="107"/>
      <c r="C10" s="145">
        <v>24</v>
      </c>
      <c r="D10" s="145">
        <v>1</v>
      </c>
      <c r="E10" s="145" t="s">
        <v>77</v>
      </c>
      <c r="F10" s="145">
        <v>111</v>
      </c>
      <c r="G10" s="145" t="s">
        <v>77</v>
      </c>
      <c r="H10" s="145">
        <v>60</v>
      </c>
      <c r="I10" s="145">
        <v>22</v>
      </c>
      <c r="J10" s="145" t="s">
        <v>77</v>
      </c>
      <c r="K10" s="145">
        <v>3</v>
      </c>
      <c r="L10" s="145">
        <v>9</v>
      </c>
      <c r="M10" s="145" t="s">
        <v>77</v>
      </c>
      <c r="N10" s="145">
        <v>13</v>
      </c>
      <c r="O10" s="145">
        <v>9</v>
      </c>
    </row>
    <row r="11" spans="1:15" ht="12">
      <c r="A11" s="476" t="s">
        <v>1967</v>
      </c>
      <c r="B11" s="107"/>
      <c r="C11" s="145">
        <v>11</v>
      </c>
      <c r="D11" s="145">
        <v>1</v>
      </c>
      <c r="E11" s="145">
        <v>6</v>
      </c>
      <c r="F11" s="145">
        <v>53</v>
      </c>
      <c r="G11" s="145" t="s">
        <v>1926</v>
      </c>
      <c r="H11" s="145">
        <v>24</v>
      </c>
      <c r="I11" s="145">
        <v>12</v>
      </c>
      <c r="J11" s="145" t="s">
        <v>1926</v>
      </c>
      <c r="K11" s="145" t="s">
        <v>1926</v>
      </c>
      <c r="L11" s="145">
        <v>3</v>
      </c>
      <c r="M11" s="145">
        <v>3</v>
      </c>
      <c r="N11" s="145">
        <v>12</v>
      </c>
      <c r="O11" s="145">
        <v>3</v>
      </c>
    </row>
    <row r="12" spans="1:15" ht="12">
      <c r="A12" s="476"/>
      <c r="B12" s="107" t="s">
        <v>78</v>
      </c>
      <c r="C12" s="145">
        <v>1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</row>
    <row r="13" spans="1:15" ht="12">
      <c r="A13" s="112" t="s">
        <v>1968</v>
      </c>
      <c r="B13" s="107"/>
      <c r="C13" s="145">
        <v>15</v>
      </c>
      <c r="D13" s="145">
        <v>3</v>
      </c>
      <c r="E13" s="145" t="s">
        <v>1930</v>
      </c>
      <c r="F13" s="145">
        <v>91</v>
      </c>
      <c r="G13" s="145" t="s">
        <v>1930</v>
      </c>
      <c r="H13" s="145">
        <v>41</v>
      </c>
      <c r="I13" s="145">
        <v>24</v>
      </c>
      <c r="J13" s="145" t="s">
        <v>1930</v>
      </c>
      <c r="K13" s="145" t="s">
        <v>1930</v>
      </c>
      <c r="L13" s="145">
        <v>7</v>
      </c>
      <c r="M13" s="145">
        <v>11</v>
      </c>
      <c r="N13" s="145">
        <v>6</v>
      </c>
      <c r="O13" s="145">
        <v>4</v>
      </c>
    </row>
    <row r="14" spans="1:15" ht="12">
      <c r="A14" s="112" t="s">
        <v>1969</v>
      </c>
      <c r="B14" s="107"/>
      <c r="C14" s="145">
        <v>25</v>
      </c>
      <c r="D14" s="145" t="s">
        <v>1914</v>
      </c>
      <c r="E14" s="145">
        <v>7</v>
      </c>
      <c r="F14" s="145">
        <v>84</v>
      </c>
      <c r="G14" s="145" t="s">
        <v>1914</v>
      </c>
      <c r="H14" s="145">
        <v>40</v>
      </c>
      <c r="I14" s="145">
        <v>5</v>
      </c>
      <c r="J14" s="145" t="s">
        <v>1914</v>
      </c>
      <c r="K14" s="145" t="s">
        <v>1914</v>
      </c>
      <c r="L14" s="145">
        <v>14</v>
      </c>
      <c r="M14" s="145">
        <v>3</v>
      </c>
      <c r="N14" s="145">
        <v>9</v>
      </c>
      <c r="O14" s="145">
        <v>29</v>
      </c>
    </row>
    <row r="15" spans="1:15" ht="12">
      <c r="A15" s="476" t="s">
        <v>1970</v>
      </c>
      <c r="B15" s="107"/>
      <c r="C15" s="145">
        <v>6</v>
      </c>
      <c r="D15" s="145" t="s">
        <v>1934</v>
      </c>
      <c r="E15" s="145">
        <v>1</v>
      </c>
      <c r="F15" s="145">
        <v>21</v>
      </c>
      <c r="G15" s="145">
        <v>1</v>
      </c>
      <c r="H15" s="145">
        <v>11</v>
      </c>
      <c r="I15" s="145">
        <v>1</v>
      </c>
      <c r="J15" s="145" t="s">
        <v>1934</v>
      </c>
      <c r="K15" s="145">
        <v>1</v>
      </c>
      <c r="L15" s="145">
        <v>1</v>
      </c>
      <c r="M15" s="145" t="s">
        <v>1934</v>
      </c>
      <c r="N15" s="145">
        <v>6</v>
      </c>
      <c r="O15" s="145">
        <v>4</v>
      </c>
    </row>
    <row r="16" spans="1:15" ht="12">
      <c r="A16" s="476"/>
      <c r="B16" s="107" t="s">
        <v>78</v>
      </c>
      <c r="C16" s="145">
        <v>1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</row>
    <row r="17" spans="1:15" ht="12">
      <c r="A17" s="112" t="s">
        <v>1971</v>
      </c>
      <c r="B17" s="107"/>
      <c r="C17" s="145">
        <v>11</v>
      </c>
      <c r="D17" s="145" t="s">
        <v>1934</v>
      </c>
      <c r="E17" s="145" t="s">
        <v>1934</v>
      </c>
      <c r="F17" s="145">
        <v>25</v>
      </c>
      <c r="G17" s="145" t="s">
        <v>1934</v>
      </c>
      <c r="H17" s="145">
        <v>13</v>
      </c>
      <c r="I17" s="145">
        <v>5</v>
      </c>
      <c r="J17" s="145" t="s">
        <v>1934</v>
      </c>
      <c r="K17" s="145">
        <v>1</v>
      </c>
      <c r="L17" s="145">
        <v>2</v>
      </c>
      <c r="M17" s="145">
        <v>2</v>
      </c>
      <c r="N17" s="145">
        <v>3</v>
      </c>
      <c r="O17" s="145">
        <v>4</v>
      </c>
    </row>
    <row r="18" spans="1:15" ht="12">
      <c r="A18" s="112" t="s">
        <v>669</v>
      </c>
      <c r="B18" s="107"/>
      <c r="C18" s="145">
        <v>4</v>
      </c>
      <c r="D18" s="145">
        <v>1</v>
      </c>
      <c r="E18" s="145" t="s">
        <v>77</v>
      </c>
      <c r="F18" s="145">
        <v>80</v>
      </c>
      <c r="G18" s="145" t="s">
        <v>77</v>
      </c>
      <c r="H18" s="145">
        <v>49</v>
      </c>
      <c r="I18" s="145">
        <v>33</v>
      </c>
      <c r="J18" s="145" t="s">
        <v>77</v>
      </c>
      <c r="K18" s="145" t="s">
        <v>77</v>
      </c>
      <c r="L18" s="145" t="s">
        <v>77</v>
      </c>
      <c r="M18" s="145">
        <v>2</v>
      </c>
      <c r="N18" s="145">
        <v>1</v>
      </c>
      <c r="O18" s="145" t="s">
        <v>77</v>
      </c>
    </row>
    <row r="19" spans="1:15" ht="12">
      <c r="A19" s="112" t="s">
        <v>670</v>
      </c>
      <c r="B19" s="107"/>
      <c r="C19" s="145">
        <v>4</v>
      </c>
      <c r="D19" s="145" t="s">
        <v>77</v>
      </c>
      <c r="E19" s="145" t="s">
        <v>77</v>
      </c>
      <c r="F19" s="145">
        <v>64</v>
      </c>
      <c r="G19" s="145" t="s">
        <v>77</v>
      </c>
      <c r="H19" s="145">
        <v>37</v>
      </c>
      <c r="I19" s="145">
        <v>23</v>
      </c>
      <c r="J19" s="145" t="s">
        <v>77</v>
      </c>
      <c r="K19" s="145">
        <v>3</v>
      </c>
      <c r="L19" s="145">
        <v>2</v>
      </c>
      <c r="M19" s="145">
        <v>3</v>
      </c>
      <c r="N19" s="145">
        <v>1</v>
      </c>
      <c r="O19" s="145">
        <v>1</v>
      </c>
    </row>
    <row r="20" spans="1:15" ht="12">
      <c r="A20" s="468" t="s">
        <v>653</v>
      </c>
      <c r="B20" s="143"/>
      <c r="C20" s="96">
        <v>197</v>
      </c>
      <c r="D20" s="131">
        <v>21</v>
      </c>
      <c r="E20" s="131">
        <v>21</v>
      </c>
      <c r="F20" s="131">
        <v>878</v>
      </c>
      <c r="G20" s="131">
        <v>1</v>
      </c>
      <c r="H20" s="131">
        <v>439</v>
      </c>
      <c r="I20" s="131">
        <v>156</v>
      </c>
      <c r="J20" s="131">
        <v>3</v>
      </c>
      <c r="K20" s="131">
        <v>15</v>
      </c>
      <c r="L20" s="131">
        <v>82</v>
      </c>
      <c r="M20" s="131">
        <v>32</v>
      </c>
      <c r="N20" s="131">
        <v>135</v>
      </c>
      <c r="O20" s="131">
        <v>119</v>
      </c>
    </row>
    <row r="21" spans="1:15" ht="12">
      <c r="A21" s="477"/>
      <c r="B21" s="163" t="s">
        <v>78</v>
      </c>
      <c r="C21" s="137">
        <v>2</v>
      </c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</row>
    <row r="22" spans="1:15" ht="12">
      <c r="A22" s="468" t="s">
        <v>672</v>
      </c>
      <c r="B22" s="143"/>
      <c r="C22" s="96">
        <v>196</v>
      </c>
      <c r="D22" s="131">
        <v>24</v>
      </c>
      <c r="E22" s="131">
        <v>20</v>
      </c>
      <c r="F22" s="131">
        <v>854</v>
      </c>
      <c r="G22" s="131">
        <v>1</v>
      </c>
      <c r="H22" s="131">
        <v>399</v>
      </c>
      <c r="I22" s="131">
        <v>147</v>
      </c>
      <c r="J22" s="131">
        <v>1</v>
      </c>
      <c r="K22" s="131">
        <v>14</v>
      </c>
      <c r="L22" s="131">
        <v>86</v>
      </c>
      <c r="M22" s="131">
        <v>29</v>
      </c>
      <c r="N22" s="131">
        <v>134</v>
      </c>
      <c r="O22" s="131">
        <v>95</v>
      </c>
    </row>
    <row r="23" spans="1:15" ht="12">
      <c r="A23" s="477"/>
      <c r="B23" s="163" t="s">
        <v>79</v>
      </c>
      <c r="C23" s="137">
        <v>2</v>
      </c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</row>
  </sheetData>
  <mergeCells count="16">
    <mergeCell ref="H3:I3"/>
    <mergeCell ref="J3:K3"/>
    <mergeCell ref="B3:C4"/>
    <mergeCell ref="D3:E3"/>
    <mergeCell ref="F3:F4"/>
    <mergeCell ref="G3:G4"/>
    <mergeCell ref="A20:A21"/>
    <mergeCell ref="A22:A23"/>
    <mergeCell ref="L3:M3"/>
    <mergeCell ref="N3:O3"/>
    <mergeCell ref="A11:A12"/>
    <mergeCell ref="A15:A16"/>
    <mergeCell ref="A2:A4"/>
    <mergeCell ref="B2:E2"/>
    <mergeCell ref="F2:G2"/>
    <mergeCell ref="H2:O2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A1" sqref="A1"/>
    </sheetView>
  </sheetViews>
  <sheetFormatPr defaultColWidth="9.00390625" defaultRowHeight="13.5"/>
  <cols>
    <col min="1" max="1" width="8.625" style="97" customWidth="1"/>
    <col min="2" max="17" width="7.50390625" style="97" customWidth="1"/>
    <col min="18" max="16384" width="10.625" style="97" customWidth="1"/>
  </cols>
  <sheetData>
    <row r="1" spans="1:17" ht="12">
      <c r="A1" s="118" t="s">
        <v>90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7"/>
    </row>
    <row r="2" spans="1:17" ht="12">
      <c r="A2" s="483" t="s">
        <v>1945</v>
      </c>
      <c r="B2" s="534" t="s">
        <v>81</v>
      </c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6"/>
    </row>
    <row r="3" spans="1:17" ht="12">
      <c r="A3" s="529"/>
      <c r="B3" s="534" t="s">
        <v>82</v>
      </c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6"/>
      <c r="P3" s="531" t="s">
        <v>70</v>
      </c>
      <c r="Q3" s="532"/>
    </row>
    <row r="4" spans="1:17" ht="12">
      <c r="A4" s="529"/>
      <c r="B4" s="534" t="s">
        <v>83</v>
      </c>
      <c r="C4" s="535"/>
      <c r="D4" s="534" t="s">
        <v>84</v>
      </c>
      <c r="E4" s="535"/>
      <c r="F4" s="534" t="s">
        <v>85</v>
      </c>
      <c r="G4" s="535"/>
      <c r="H4" s="534" t="s">
        <v>86</v>
      </c>
      <c r="I4" s="535"/>
      <c r="J4" s="534" t="s">
        <v>87</v>
      </c>
      <c r="K4" s="535"/>
      <c r="L4" s="534" t="s">
        <v>88</v>
      </c>
      <c r="M4" s="535"/>
      <c r="N4" s="485" t="s">
        <v>690</v>
      </c>
      <c r="O4" s="487"/>
      <c r="P4" s="537"/>
      <c r="Q4" s="538"/>
    </row>
    <row r="5" spans="1:17" s="103" customFormat="1" ht="12">
      <c r="A5" s="484"/>
      <c r="B5" s="165" t="s">
        <v>651</v>
      </c>
      <c r="C5" s="165" t="s">
        <v>652</v>
      </c>
      <c r="D5" s="165" t="s">
        <v>651</v>
      </c>
      <c r="E5" s="165" t="s">
        <v>652</v>
      </c>
      <c r="F5" s="165" t="s">
        <v>651</v>
      </c>
      <c r="G5" s="165" t="s">
        <v>652</v>
      </c>
      <c r="H5" s="165" t="s">
        <v>651</v>
      </c>
      <c r="I5" s="165" t="s">
        <v>652</v>
      </c>
      <c r="J5" s="165" t="s">
        <v>651</v>
      </c>
      <c r="K5" s="165" t="s">
        <v>652</v>
      </c>
      <c r="L5" s="165" t="s">
        <v>651</v>
      </c>
      <c r="M5" s="165" t="s">
        <v>652</v>
      </c>
      <c r="N5" s="165" t="s">
        <v>651</v>
      </c>
      <c r="O5" s="165" t="s">
        <v>652</v>
      </c>
      <c r="P5" s="165" t="s">
        <v>651</v>
      </c>
      <c r="Q5" s="166" t="s">
        <v>652</v>
      </c>
    </row>
    <row r="6" spans="1:17" ht="12">
      <c r="A6" s="167" t="s">
        <v>1959</v>
      </c>
      <c r="B6" s="145">
        <v>102</v>
      </c>
      <c r="C6" s="145">
        <v>110</v>
      </c>
      <c r="D6" s="145">
        <v>93</v>
      </c>
      <c r="E6" s="145">
        <v>90</v>
      </c>
      <c r="F6" s="145">
        <v>89</v>
      </c>
      <c r="G6" s="145">
        <v>97</v>
      </c>
      <c r="H6" s="145">
        <v>102</v>
      </c>
      <c r="I6" s="145">
        <v>77</v>
      </c>
      <c r="J6" s="145">
        <v>81</v>
      </c>
      <c r="K6" s="145">
        <v>69</v>
      </c>
      <c r="L6" s="145">
        <v>90</v>
      </c>
      <c r="M6" s="145">
        <v>58</v>
      </c>
      <c r="N6" s="145">
        <v>557</v>
      </c>
      <c r="O6" s="145">
        <v>501</v>
      </c>
      <c r="P6" s="145" t="s">
        <v>1960</v>
      </c>
      <c r="Q6" s="145" t="s">
        <v>1960</v>
      </c>
    </row>
    <row r="7" spans="1:17" ht="12">
      <c r="A7" s="134" t="s">
        <v>1961</v>
      </c>
      <c r="B7" s="145">
        <v>236</v>
      </c>
      <c r="C7" s="145">
        <v>234</v>
      </c>
      <c r="D7" s="145">
        <v>214</v>
      </c>
      <c r="E7" s="145">
        <v>237</v>
      </c>
      <c r="F7" s="145">
        <v>219</v>
      </c>
      <c r="G7" s="145">
        <v>197</v>
      </c>
      <c r="H7" s="145">
        <v>191</v>
      </c>
      <c r="I7" s="145">
        <v>197</v>
      </c>
      <c r="J7" s="145">
        <v>119</v>
      </c>
      <c r="K7" s="145">
        <v>106</v>
      </c>
      <c r="L7" s="145">
        <v>92</v>
      </c>
      <c r="M7" s="145">
        <v>57</v>
      </c>
      <c r="N7" s="145">
        <v>1071</v>
      </c>
      <c r="O7" s="145">
        <v>1028</v>
      </c>
      <c r="P7" s="145" t="s">
        <v>1962</v>
      </c>
      <c r="Q7" s="145" t="s">
        <v>1962</v>
      </c>
    </row>
    <row r="8" spans="1:17" ht="12">
      <c r="A8" s="134" t="s">
        <v>1963</v>
      </c>
      <c r="B8" s="145">
        <v>406</v>
      </c>
      <c r="C8" s="145">
        <v>401</v>
      </c>
      <c r="D8" s="145">
        <v>340</v>
      </c>
      <c r="E8" s="145">
        <v>406</v>
      </c>
      <c r="F8" s="145">
        <v>414</v>
      </c>
      <c r="G8" s="145">
        <v>372</v>
      </c>
      <c r="H8" s="145">
        <v>401</v>
      </c>
      <c r="I8" s="145">
        <v>332</v>
      </c>
      <c r="J8" s="145">
        <v>359</v>
      </c>
      <c r="K8" s="145">
        <v>251</v>
      </c>
      <c r="L8" s="145">
        <v>284</v>
      </c>
      <c r="M8" s="145">
        <v>239</v>
      </c>
      <c r="N8" s="145">
        <v>2204</v>
      </c>
      <c r="O8" s="145">
        <v>2001</v>
      </c>
      <c r="P8" s="145" t="s">
        <v>1964</v>
      </c>
      <c r="Q8" s="145" t="s">
        <v>1964</v>
      </c>
    </row>
    <row r="9" spans="1:17" ht="12">
      <c r="A9" s="134" t="s">
        <v>1965</v>
      </c>
      <c r="B9" s="145">
        <v>508</v>
      </c>
      <c r="C9" s="145">
        <v>585</v>
      </c>
      <c r="D9" s="145">
        <v>535</v>
      </c>
      <c r="E9" s="145">
        <v>532</v>
      </c>
      <c r="F9" s="145">
        <v>478</v>
      </c>
      <c r="G9" s="145">
        <v>495</v>
      </c>
      <c r="H9" s="145">
        <v>493</v>
      </c>
      <c r="I9" s="145">
        <v>388</v>
      </c>
      <c r="J9" s="145">
        <v>417</v>
      </c>
      <c r="K9" s="145">
        <v>292</v>
      </c>
      <c r="L9" s="145">
        <v>332</v>
      </c>
      <c r="M9" s="145">
        <v>221</v>
      </c>
      <c r="N9" s="145">
        <v>2763</v>
      </c>
      <c r="O9" s="145">
        <v>2513</v>
      </c>
      <c r="P9" s="145" t="s">
        <v>1964</v>
      </c>
      <c r="Q9" s="145" t="s">
        <v>1964</v>
      </c>
    </row>
    <row r="10" spans="1:17" ht="12">
      <c r="A10" s="134" t="s">
        <v>662</v>
      </c>
      <c r="B10" s="145">
        <v>448</v>
      </c>
      <c r="C10" s="145">
        <v>527</v>
      </c>
      <c r="D10" s="145">
        <v>428</v>
      </c>
      <c r="E10" s="145">
        <v>466</v>
      </c>
      <c r="F10" s="145">
        <v>444</v>
      </c>
      <c r="G10" s="145">
        <v>393</v>
      </c>
      <c r="H10" s="145">
        <v>400</v>
      </c>
      <c r="I10" s="145">
        <v>310</v>
      </c>
      <c r="J10" s="145">
        <v>341</v>
      </c>
      <c r="K10" s="145">
        <v>225</v>
      </c>
      <c r="L10" s="145">
        <v>251</v>
      </c>
      <c r="M10" s="145">
        <v>143</v>
      </c>
      <c r="N10" s="145">
        <v>2312</v>
      </c>
      <c r="O10" s="145">
        <v>2064</v>
      </c>
      <c r="P10" s="145" t="s">
        <v>89</v>
      </c>
      <c r="Q10" s="145" t="s">
        <v>89</v>
      </c>
    </row>
    <row r="11" spans="1:17" ht="12">
      <c r="A11" s="134" t="s">
        <v>688</v>
      </c>
      <c r="B11" s="145">
        <v>560</v>
      </c>
      <c r="C11" s="145">
        <v>602</v>
      </c>
      <c r="D11" s="145">
        <v>485</v>
      </c>
      <c r="E11" s="145">
        <v>475</v>
      </c>
      <c r="F11" s="145">
        <v>548</v>
      </c>
      <c r="G11" s="145">
        <v>497</v>
      </c>
      <c r="H11" s="145">
        <v>526</v>
      </c>
      <c r="I11" s="145">
        <v>444</v>
      </c>
      <c r="J11" s="145">
        <v>516</v>
      </c>
      <c r="K11" s="145">
        <v>439</v>
      </c>
      <c r="L11" s="145">
        <v>399</v>
      </c>
      <c r="M11" s="145">
        <v>329</v>
      </c>
      <c r="N11" s="145">
        <v>3034</v>
      </c>
      <c r="O11" s="145">
        <v>2786</v>
      </c>
      <c r="P11" s="145" t="s">
        <v>89</v>
      </c>
      <c r="Q11" s="145" t="s">
        <v>89</v>
      </c>
    </row>
    <row r="12" spans="1:17" ht="12">
      <c r="A12" s="134" t="s">
        <v>1967</v>
      </c>
      <c r="B12" s="145">
        <v>220</v>
      </c>
      <c r="C12" s="145">
        <v>233</v>
      </c>
      <c r="D12" s="145">
        <v>195</v>
      </c>
      <c r="E12" s="145">
        <v>233</v>
      </c>
      <c r="F12" s="145">
        <v>210</v>
      </c>
      <c r="G12" s="145">
        <v>209</v>
      </c>
      <c r="H12" s="145">
        <v>188</v>
      </c>
      <c r="I12" s="145">
        <v>187</v>
      </c>
      <c r="J12" s="145">
        <v>154</v>
      </c>
      <c r="K12" s="145">
        <v>144</v>
      </c>
      <c r="L12" s="145">
        <v>141</v>
      </c>
      <c r="M12" s="145">
        <v>93</v>
      </c>
      <c r="N12" s="145">
        <v>1108</v>
      </c>
      <c r="O12" s="145">
        <v>1099</v>
      </c>
      <c r="P12" s="145" t="s">
        <v>1926</v>
      </c>
      <c r="Q12" s="145" t="s">
        <v>1926</v>
      </c>
    </row>
    <row r="13" spans="1:17" ht="12">
      <c r="A13" s="134" t="s">
        <v>1968</v>
      </c>
      <c r="B13" s="145">
        <v>467</v>
      </c>
      <c r="C13" s="145">
        <v>483</v>
      </c>
      <c r="D13" s="145">
        <v>437</v>
      </c>
      <c r="E13" s="145">
        <v>424</v>
      </c>
      <c r="F13" s="145">
        <v>436</v>
      </c>
      <c r="G13" s="145">
        <v>430</v>
      </c>
      <c r="H13" s="145">
        <v>439</v>
      </c>
      <c r="I13" s="145">
        <v>437</v>
      </c>
      <c r="J13" s="145">
        <v>382</v>
      </c>
      <c r="K13" s="145">
        <v>343</v>
      </c>
      <c r="L13" s="145">
        <v>348</v>
      </c>
      <c r="M13" s="145">
        <v>279</v>
      </c>
      <c r="N13" s="145">
        <v>2509</v>
      </c>
      <c r="O13" s="145">
        <v>2396</v>
      </c>
      <c r="P13" s="145" t="s">
        <v>1930</v>
      </c>
      <c r="Q13" s="145" t="s">
        <v>1930</v>
      </c>
    </row>
    <row r="14" spans="1:17" ht="12">
      <c r="A14" s="134" t="s">
        <v>1969</v>
      </c>
      <c r="B14" s="145">
        <v>324</v>
      </c>
      <c r="C14" s="145">
        <v>392</v>
      </c>
      <c r="D14" s="145">
        <v>379</v>
      </c>
      <c r="E14" s="145">
        <v>357</v>
      </c>
      <c r="F14" s="145">
        <v>334</v>
      </c>
      <c r="G14" s="145">
        <v>320</v>
      </c>
      <c r="H14" s="145">
        <v>321</v>
      </c>
      <c r="I14" s="145">
        <v>337</v>
      </c>
      <c r="J14" s="145">
        <v>287</v>
      </c>
      <c r="K14" s="145">
        <v>245</v>
      </c>
      <c r="L14" s="145">
        <v>281</v>
      </c>
      <c r="M14" s="145">
        <v>200</v>
      </c>
      <c r="N14" s="145">
        <v>1926</v>
      </c>
      <c r="O14" s="145">
        <v>1851</v>
      </c>
      <c r="P14" s="145" t="s">
        <v>1914</v>
      </c>
      <c r="Q14" s="145" t="s">
        <v>1914</v>
      </c>
    </row>
    <row r="15" spans="1:17" ht="12">
      <c r="A15" s="134" t="s">
        <v>1970</v>
      </c>
      <c r="B15" s="145">
        <v>92</v>
      </c>
      <c r="C15" s="145">
        <v>97</v>
      </c>
      <c r="D15" s="145">
        <v>103</v>
      </c>
      <c r="E15" s="145">
        <v>86</v>
      </c>
      <c r="F15" s="145">
        <v>90</v>
      </c>
      <c r="G15" s="145">
        <v>99</v>
      </c>
      <c r="H15" s="145">
        <v>96</v>
      </c>
      <c r="I15" s="145">
        <v>103</v>
      </c>
      <c r="J15" s="145">
        <v>87</v>
      </c>
      <c r="K15" s="145">
        <v>52</v>
      </c>
      <c r="L15" s="145">
        <v>79</v>
      </c>
      <c r="M15" s="145">
        <v>57</v>
      </c>
      <c r="N15" s="145">
        <v>547</v>
      </c>
      <c r="O15" s="145">
        <v>494</v>
      </c>
      <c r="P15" s="145" t="s">
        <v>1934</v>
      </c>
      <c r="Q15" s="145">
        <v>38</v>
      </c>
    </row>
    <row r="16" spans="1:17" ht="12">
      <c r="A16" s="134" t="s">
        <v>1971</v>
      </c>
      <c r="B16" s="145">
        <v>87</v>
      </c>
      <c r="C16" s="145">
        <v>104</v>
      </c>
      <c r="D16" s="145">
        <v>106</v>
      </c>
      <c r="E16" s="145">
        <v>82</v>
      </c>
      <c r="F16" s="145">
        <v>106</v>
      </c>
      <c r="G16" s="145">
        <v>88</v>
      </c>
      <c r="H16" s="145">
        <v>85</v>
      </c>
      <c r="I16" s="145">
        <v>95</v>
      </c>
      <c r="J16" s="145">
        <v>92</v>
      </c>
      <c r="K16" s="145">
        <v>85</v>
      </c>
      <c r="L16" s="145">
        <v>82</v>
      </c>
      <c r="M16" s="145">
        <v>53</v>
      </c>
      <c r="N16" s="145">
        <v>558</v>
      </c>
      <c r="O16" s="145">
        <v>507</v>
      </c>
      <c r="P16" s="145">
        <v>4</v>
      </c>
      <c r="Q16" s="145">
        <v>1</v>
      </c>
    </row>
    <row r="17" spans="1:17" ht="12">
      <c r="A17" s="134" t="s">
        <v>669</v>
      </c>
      <c r="B17" s="145">
        <v>432</v>
      </c>
      <c r="C17" s="145">
        <v>383</v>
      </c>
      <c r="D17" s="145">
        <v>390</v>
      </c>
      <c r="E17" s="145">
        <v>435</v>
      </c>
      <c r="F17" s="145">
        <v>404</v>
      </c>
      <c r="G17" s="145">
        <v>392</v>
      </c>
      <c r="H17" s="145">
        <v>402</v>
      </c>
      <c r="I17" s="145">
        <v>327</v>
      </c>
      <c r="J17" s="145">
        <v>321</v>
      </c>
      <c r="K17" s="145">
        <v>309</v>
      </c>
      <c r="L17" s="145">
        <v>293</v>
      </c>
      <c r="M17" s="145">
        <v>241</v>
      </c>
      <c r="N17" s="145">
        <v>2242</v>
      </c>
      <c r="O17" s="145">
        <v>2087</v>
      </c>
      <c r="P17" s="145" t="s">
        <v>89</v>
      </c>
      <c r="Q17" s="145" t="s">
        <v>89</v>
      </c>
    </row>
    <row r="18" spans="1:17" ht="12">
      <c r="A18" s="138" t="s">
        <v>670</v>
      </c>
      <c r="B18" s="145">
        <v>309</v>
      </c>
      <c r="C18" s="145">
        <v>314</v>
      </c>
      <c r="D18" s="145">
        <v>335</v>
      </c>
      <c r="E18" s="145">
        <v>317</v>
      </c>
      <c r="F18" s="145">
        <v>317</v>
      </c>
      <c r="G18" s="145">
        <v>321</v>
      </c>
      <c r="H18" s="145">
        <v>332</v>
      </c>
      <c r="I18" s="145">
        <v>272</v>
      </c>
      <c r="J18" s="145">
        <v>288</v>
      </c>
      <c r="K18" s="145">
        <v>260</v>
      </c>
      <c r="L18" s="145">
        <v>256</v>
      </c>
      <c r="M18" s="145">
        <v>190</v>
      </c>
      <c r="N18" s="145">
        <v>1837</v>
      </c>
      <c r="O18" s="145">
        <v>1674</v>
      </c>
      <c r="P18" s="145" t="s">
        <v>89</v>
      </c>
      <c r="Q18" s="145" t="s">
        <v>89</v>
      </c>
    </row>
    <row r="19" spans="1:17" ht="12">
      <c r="A19" s="116" t="s">
        <v>653</v>
      </c>
      <c r="B19" s="121">
        <v>4191</v>
      </c>
      <c r="C19" s="121">
        <v>4465</v>
      </c>
      <c r="D19" s="121">
        <v>4040</v>
      </c>
      <c r="E19" s="121">
        <v>4140</v>
      </c>
      <c r="F19" s="121">
        <v>4089</v>
      </c>
      <c r="G19" s="121">
        <v>3910</v>
      </c>
      <c r="H19" s="121">
        <v>3976</v>
      </c>
      <c r="I19" s="121">
        <v>3506</v>
      </c>
      <c r="J19" s="121">
        <v>3444</v>
      </c>
      <c r="K19" s="121">
        <v>2820</v>
      </c>
      <c r="L19" s="121">
        <v>2928</v>
      </c>
      <c r="M19" s="121">
        <v>2160</v>
      </c>
      <c r="N19" s="121">
        <v>22668</v>
      </c>
      <c r="O19" s="121">
        <v>21001</v>
      </c>
      <c r="P19" s="121">
        <v>4</v>
      </c>
      <c r="Q19" s="121">
        <v>39</v>
      </c>
    </row>
    <row r="20" spans="1:17" ht="12">
      <c r="A20" s="116" t="s">
        <v>672</v>
      </c>
      <c r="B20" s="117">
        <v>4338</v>
      </c>
      <c r="C20" s="117">
        <v>4629</v>
      </c>
      <c r="D20" s="117">
        <v>4210</v>
      </c>
      <c r="E20" s="117">
        <v>4163</v>
      </c>
      <c r="F20" s="117">
        <v>4143</v>
      </c>
      <c r="G20" s="117">
        <v>3927</v>
      </c>
      <c r="H20" s="117">
        <v>3646</v>
      </c>
      <c r="I20" s="117">
        <v>3318</v>
      </c>
      <c r="J20" s="117">
        <v>3236</v>
      </c>
      <c r="K20" s="117">
        <v>2559</v>
      </c>
      <c r="L20" s="117">
        <v>2701</v>
      </c>
      <c r="M20" s="117">
        <v>1978</v>
      </c>
      <c r="N20" s="121">
        <v>22274</v>
      </c>
      <c r="O20" s="121">
        <v>20574</v>
      </c>
      <c r="P20" s="121" t="s">
        <v>89</v>
      </c>
      <c r="Q20" s="121">
        <v>72</v>
      </c>
    </row>
  </sheetData>
  <mergeCells count="11">
    <mergeCell ref="L4:M4"/>
    <mergeCell ref="N4:O4"/>
    <mergeCell ref="A2:A5"/>
    <mergeCell ref="B2:Q2"/>
    <mergeCell ref="B3:O3"/>
    <mergeCell ref="P3:Q4"/>
    <mergeCell ref="B4:C4"/>
    <mergeCell ref="D4:E4"/>
    <mergeCell ref="F4:G4"/>
    <mergeCell ref="H4:I4"/>
    <mergeCell ref="J4:K4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9.00390625" defaultRowHeight="13.5"/>
  <cols>
    <col min="1" max="1" width="10.625" style="97" customWidth="1"/>
    <col min="2" max="2" width="8.50390625" style="97" bestFit="1" customWidth="1"/>
    <col min="3" max="4" width="5.00390625" style="97" bestFit="1" customWidth="1"/>
    <col min="5" max="5" width="4.125" style="97" bestFit="1" customWidth="1"/>
    <col min="6" max="10" width="8.625" style="97" customWidth="1"/>
    <col min="11" max="16384" width="10.625" style="97" customWidth="1"/>
  </cols>
  <sheetData>
    <row r="1" spans="1:10" ht="12">
      <c r="A1" s="118" t="s">
        <v>770</v>
      </c>
      <c r="B1" s="119"/>
      <c r="C1" s="120"/>
      <c r="D1" s="120"/>
      <c r="E1" s="120"/>
      <c r="F1" s="120"/>
      <c r="G1" s="120"/>
      <c r="H1" s="120"/>
      <c r="I1" s="120"/>
      <c r="J1" s="127"/>
    </row>
    <row r="2" spans="1:10" ht="12">
      <c r="A2" s="483" t="s">
        <v>1945</v>
      </c>
      <c r="B2" s="485" t="s">
        <v>64</v>
      </c>
      <c r="C2" s="486"/>
      <c r="D2" s="486"/>
      <c r="E2" s="486"/>
      <c r="F2" s="487"/>
      <c r="G2" s="539" t="s">
        <v>65</v>
      </c>
      <c r="H2" s="540"/>
      <c r="I2" s="540"/>
      <c r="J2" s="541"/>
    </row>
    <row r="3" spans="1:10" ht="12">
      <c r="A3" s="529"/>
      <c r="B3" s="462" t="s">
        <v>67</v>
      </c>
      <c r="C3" s="463"/>
      <c r="D3" s="542" t="s">
        <v>754</v>
      </c>
      <c r="E3" s="543"/>
      <c r="F3" s="544"/>
      <c r="G3" s="485" t="s">
        <v>755</v>
      </c>
      <c r="H3" s="487"/>
      <c r="I3" s="485" t="s">
        <v>756</v>
      </c>
      <c r="J3" s="487"/>
    </row>
    <row r="4" spans="1:10" s="103" customFormat="1" ht="12">
      <c r="A4" s="484"/>
      <c r="B4" s="460"/>
      <c r="C4" s="461"/>
      <c r="D4" s="485" t="s">
        <v>75</v>
      </c>
      <c r="E4" s="487"/>
      <c r="F4" s="166" t="s">
        <v>76</v>
      </c>
      <c r="G4" s="166" t="s">
        <v>69</v>
      </c>
      <c r="H4" s="166" t="s">
        <v>70</v>
      </c>
      <c r="I4" s="166" t="s">
        <v>69</v>
      </c>
      <c r="J4" s="166" t="s">
        <v>70</v>
      </c>
    </row>
    <row r="5" spans="1:10" ht="12">
      <c r="A5" s="112" t="s">
        <v>1959</v>
      </c>
      <c r="B5" s="112"/>
      <c r="C5" s="145">
        <v>16</v>
      </c>
      <c r="D5" s="143"/>
      <c r="E5" s="96">
        <v>7</v>
      </c>
      <c r="F5" s="131">
        <v>2</v>
      </c>
      <c r="G5" s="131">
        <v>138</v>
      </c>
      <c r="H5" s="131" t="s">
        <v>1960</v>
      </c>
      <c r="I5" s="131">
        <v>21</v>
      </c>
      <c r="J5" s="131" t="s">
        <v>1960</v>
      </c>
    </row>
    <row r="6" spans="1:10" ht="12">
      <c r="A6" s="112" t="s">
        <v>1961</v>
      </c>
      <c r="B6" s="112"/>
      <c r="C6" s="145">
        <v>19</v>
      </c>
      <c r="D6" s="107"/>
      <c r="E6" s="145">
        <v>5</v>
      </c>
      <c r="F6" s="113" t="s">
        <v>1962</v>
      </c>
      <c r="G6" s="113">
        <v>183</v>
      </c>
      <c r="H6" s="113" t="s">
        <v>1962</v>
      </c>
      <c r="I6" s="113">
        <v>27</v>
      </c>
      <c r="J6" s="113" t="s">
        <v>1962</v>
      </c>
    </row>
    <row r="7" spans="1:10" ht="12">
      <c r="A7" s="112" t="s">
        <v>1963</v>
      </c>
      <c r="B7" s="112"/>
      <c r="C7" s="145">
        <v>17</v>
      </c>
      <c r="D7" s="107"/>
      <c r="E7" s="145">
        <v>8</v>
      </c>
      <c r="F7" s="113">
        <v>1</v>
      </c>
      <c r="G7" s="113">
        <v>162</v>
      </c>
      <c r="H7" s="113" t="s">
        <v>1964</v>
      </c>
      <c r="I7" s="113">
        <v>26</v>
      </c>
      <c r="J7" s="113">
        <v>1</v>
      </c>
    </row>
    <row r="8" spans="1:10" ht="12">
      <c r="A8" s="112" t="s">
        <v>1965</v>
      </c>
      <c r="B8" s="112"/>
      <c r="C8" s="145">
        <v>18</v>
      </c>
      <c r="D8" s="107"/>
      <c r="E8" s="145" t="s">
        <v>1964</v>
      </c>
      <c r="F8" s="113">
        <v>2</v>
      </c>
      <c r="G8" s="113">
        <v>162</v>
      </c>
      <c r="H8" s="113" t="s">
        <v>1964</v>
      </c>
      <c r="I8" s="113">
        <v>26</v>
      </c>
      <c r="J8" s="113">
        <v>1</v>
      </c>
    </row>
    <row r="9" spans="1:10" ht="12">
      <c r="A9" s="112" t="s">
        <v>662</v>
      </c>
      <c r="B9" s="112"/>
      <c r="C9" s="145">
        <v>14</v>
      </c>
      <c r="D9" s="107"/>
      <c r="E9" s="145">
        <v>17</v>
      </c>
      <c r="F9" s="113" t="s">
        <v>757</v>
      </c>
      <c r="G9" s="113">
        <v>113</v>
      </c>
      <c r="H9" s="113" t="s">
        <v>757</v>
      </c>
      <c r="I9" s="113">
        <v>20</v>
      </c>
      <c r="J9" s="113" t="s">
        <v>757</v>
      </c>
    </row>
    <row r="10" spans="1:10" ht="12">
      <c r="A10" s="112" t="s">
        <v>688</v>
      </c>
      <c r="B10" s="112"/>
      <c r="C10" s="145">
        <v>18</v>
      </c>
      <c r="D10" s="107"/>
      <c r="E10" s="145">
        <v>8</v>
      </c>
      <c r="F10" s="113" t="s">
        <v>757</v>
      </c>
      <c r="G10" s="113">
        <v>153</v>
      </c>
      <c r="H10" s="113" t="s">
        <v>757</v>
      </c>
      <c r="I10" s="113">
        <v>31</v>
      </c>
      <c r="J10" s="113" t="s">
        <v>757</v>
      </c>
    </row>
    <row r="11" spans="1:10" ht="12">
      <c r="A11" s="476" t="s">
        <v>1967</v>
      </c>
      <c r="B11" s="112"/>
      <c r="C11" s="145">
        <v>24</v>
      </c>
      <c r="D11" s="107"/>
      <c r="E11" s="145">
        <v>12</v>
      </c>
      <c r="F11" s="113">
        <v>7</v>
      </c>
      <c r="G11" s="113">
        <v>194</v>
      </c>
      <c r="H11" s="113" t="s">
        <v>1926</v>
      </c>
      <c r="I11" s="113">
        <v>31</v>
      </c>
      <c r="J11" s="113" t="s">
        <v>1926</v>
      </c>
    </row>
    <row r="12" spans="1:10" ht="12">
      <c r="A12" s="476"/>
      <c r="B12" s="112" t="s">
        <v>78</v>
      </c>
      <c r="C12" s="145">
        <v>3</v>
      </c>
      <c r="D12" s="107"/>
      <c r="E12" s="145"/>
      <c r="F12" s="113"/>
      <c r="G12" s="113"/>
      <c r="H12" s="113"/>
      <c r="I12" s="113"/>
      <c r="J12" s="113"/>
    </row>
    <row r="13" spans="1:10" ht="12">
      <c r="A13" s="112" t="s">
        <v>1968</v>
      </c>
      <c r="B13" s="112"/>
      <c r="C13" s="145">
        <v>18</v>
      </c>
      <c r="D13" s="107"/>
      <c r="E13" s="145">
        <v>16</v>
      </c>
      <c r="F13" s="113" t="s">
        <v>1930</v>
      </c>
      <c r="G13" s="113">
        <v>127</v>
      </c>
      <c r="H13" s="113" t="s">
        <v>1930</v>
      </c>
      <c r="I13" s="113">
        <v>20</v>
      </c>
      <c r="J13" s="113" t="s">
        <v>1930</v>
      </c>
    </row>
    <row r="14" spans="1:10" ht="12">
      <c r="A14" s="112" t="s">
        <v>1969</v>
      </c>
      <c r="B14" s="112"/>
      <c r="C14" s="145">
        <v>12</v>
      </c>
      <c r="D14" s="107"/>
      <c r="E14" s="145" t="s">
        <v>1914</v>
      </c>
      <c r="F14" s="113">
        <v>5</v>
      </c>
      <c r="G14" s="113">
        <v>106</v>
      </c>
      <c r="H14" s="113" t="s">
        <v>1914</v>
      </c>
      <c r="I14" s="113">
        <v>18</v>
      </c>
      <c r="J14" s="113">
        <v>1</v>
      </c>
    </row>
    <row r="15" spans="1:10" ht="12">
      <c r="A15" s="476" t="s">
        <v>1970</v>
      </c>
      <c r="B15" s="112"/>
      <c r="C15" s="145">
        <v>20</v>
      </c>
      <c r="D15" s="107"/>
      <c r="E15" s="145">
        <v>9</v>
      </c>
      <c r="F15" s="113" t="s">
        <v>1934</v>
      </c>
      <c r="G15" s="113">
        <v>197</v>
      </c>
      <c r="H15" s="113">
        <v>1</v>
      </c>
      <c r="I15" s="113">
        <v>37</v>
      </c>
      <c r="J15" s="113">
        <v>3</v>
      </c>
    </row>
    <row r="16" spans="1:10" ht="12">
      <c r="A16" s="476"/>
      <c r="B16" s="112" t="s">
        <v>758</v>
      </c>
      <c r="C16" s="145">
        <v>1</v>
      </c>
      <c r="D16" s="107"/>
      <c r="E16" s="145"/>
      <c r="F16" s="113"/>
      <c r="G16" s="113"/>
      <c r="H16" s="113"/>
      <c r="I16" s="113"/>
      <c r="J16" s="113"/>
    </row>
    <row r="17" spans="1:10" ht="12">
      <c r="A17" s="476"/>
      <c r="B17" s="112" t="s">
        <v>759</v>
      </c>
      <c r="C17" s="145">
        <v>3</v>
      </c>
      <c r="D17" s="107"/>
      <c r="E17" s="145"/>
      <c r="F17" s="113"/>
      <c r="G17" s="113"/>
      <c r="H17" s="113"/>
      <c r="I17" s="113"/>
      <c r="J17" s="113"/>
    </row>
    <row r="18" spans="1:10" ht="12">
      <c r="A18" s="112" t="s">
        <v>1971</v>
      </c>
      <c r="B18" s="112"/>
      <c r="C18" s="145">
        <v>14</v>
      </c>
      <c r="D18" s="107"/>
      <c r="E18" s="145">
        <v>6</v>
      </c>
      <c r="F18" s="113">
        <v>4</v>
      </c>
      <c r="G18" s="113">
        <v>64</v>
      </c>
      <c r="H18" s="113" t="s">
        <v>1934</v>
      </c>
      <c r="I18" s="113">
        <v>15</v>
      </c>
      <c r="J18" s="113" t="s">
        <v>1934</v>
      </c>
    </row>
    <row r="19" spans="1:10" ht="12">
      <c r="A19" s="112" t="s">
        <v>669</v>
      </c>
      <c r="B19" s="112"/>
      <c r="C19" s="145" t="s">
        <v>757</v>
      </c>
      <c r="D19" s="107"/>
      <c r="E19" s="145" t="s">
        <v>757</v>
      </c>
      <c r="F19" s="113" t="s">
        <v>757</v>
      </c>
      <c r="G19" s="113" t="s">
        <v>757</v>
      </c>
      <c r="H19" s="113" t="s">
        <v>757</v>
      </c>
      <c r="I19" s="113" t="s">
        <v>757</v>
      </c>
      <c r="J19" s="113" t="s">
        <v>757</v>
      </c>
    </row>
    <row r="20" spans="1:10" ht="12">
      <c r="A20" s="112" t="s">
        <v>670</v>
      </c>
      <c r="B20" s="112"/>
      <c r="C20" s="145">
        <v>1</v>
      </c>
      <c r="D20" s="107"/>
      <c r="E20" s="155" t="s">
        <v>757</v>
      </c>
      <c r="F20" s="115" t="s">
        <v>757</v>
      </c>
      <c r="G20" s="115">
        <v>24</v>
      </c>
      <c r="H20" s="115" t="s">
        <v>757</v>
      </c>
      <c r="I20" s="115">
        <v>10</v>
      </c>
      <c r="J20" s="115" t="s">
        <v>757</v>
      </c>
    </row>
    <row r="21" spans="1:10" ht="12">
      <c r="A21" s="468" t="s">
        <v>653</v>
      </c>
      <c r="B21" s="129"/>
      <c r="C21" s="96">
        <v>191</v>
      </c>
      <c r="D21" s="143"/>
      <c r="E21" s="96">
        <v>88</v>
      </c>
      <c r="F21" s="96">
        <v>21</v>
      </c>
      <c r="G21" s="96">
        <v>1623</v>
      </c>
      <c r="H21" s="96">
        <v>1</v>
      </c>
      <c r="I21" s="96">
        <v>282</v>
      </c>
      <c r="J21" s="96">
        <v>6</v>
      </c>
    </row>
    <row r="22" spans="1:10" ht="12">
      <c r="A22" s="476"/>
      <c r="B22" s="112" t="s">
        <v>758</v>
      </c>
      <c r="C22" s="145">
        <v>4</v>
      </c>
      <c r="D22" s="107"/>
      <c r="E22" s="145"/>
      <c r="F22" s="145"/>
      <c r="G22" s="113"/>
      <c r="H22" s="113"/>
      <c r="I22" s="113"/>
      <c r="J22" s="113"/>
    </row>
    <row r="23" spans="1:10" ht="12">
      <c r="A23" s="477"/>
      <c r="B23" s="136" t="s">
        <v>759</v>
      </c>
      <c r="C23" s="137">
        <v>3</v>
      </c>
      <c r="D23" s="136"/>
      <c r="E23" s="137"/>
      <c r="F23" s="137"/>
      <c r="G23" s="138"/>
      <c r="H23" s="138"/>
      <c r="I23" s="138"/>
      <c r="J23" s="138"/>
    </row>
    <row r="24" spans="1:10" ht="12">
      <c r="A24" s="468" t="s">
        <v>672</v>
      </c>
      <c r="B24" s="129"/>
      <c r="C24" s="96">
        <v>186</v>
      </c>
      <c r="D24" s="143"/>
      <c r="E24" s="96">
        <v>82</v>
      </c>
      <c r="F24" s="96">
        <v>25</v>
      </c>
      <c r="G24" s="131">
        <v>1588</v>
      </c>
      <c r="H24" s="131">
        <v>1</v>
      </c>
      <c r="I24" s="131">
        <v>273</v>
      </c>
      <c r="J24" s="131">
        <v>5</v>
      </c>
    </row>
    <row r="25" spans="1:10" ht="12">
      <c r="A25" s="476"/>
      <c r="B25" s="112" t="s">
        <v>760</v>
      </c>
      <c r="C25" s="145">
        <v>2</v>
      </c>
      <c r="D25" s="112" t="s">
        <v>760</v>
      </c>
      <c r="E25" s="145">
        <v>3</v>
      </c>
      <c r="F25" s="145"/>
      <c r="G25" s="113"/>
      <c r="H25" s="113"/>
      <c r="I25" s="113"/>
      <c r="J25" s="113"/>
    </row>
    <row r="26" spans="1:10" ht="12">
      <c r="A26" s="477"/>
      <c r="B26" s="136" t="s">
        <v>761</v>
      </c>
      <c r="C26" s="137">
        <v>3</v>
      </c>
      <c r="D26" s="136"/>
      <c r="E26" s="137"/>
      <c r="F26" s="137"/>
      <c r="G26" s="138"/>
      <c r="H26" s="138"/>
      <c r="I26" s="138"/>
      <c r="J26" s="138"/>
    </row>
  </sheetData>
  <mergeCells count="12">
    <mergeCell ref="A2:A4"/>
    <mergeCell ref="B2:F2"/>
    <mergeCell ref="G2:J2"/>
    <mergeCell ref="B3:C4"/>
    <mergeCell ref="D3:F3"/>
    <mergeCell ref="G3:H3"/>
    <mergeCell ref="I3:J3"/>
    <mergeCell ref="D4:E4"/>
    <mergeCell ref="A11:A12"/>
    <mergeCell ref="A15:A17"/>
    <mergeCell ref="A21:A23"/>
    <mergeCell ref="A24:A26"/>
  </mergeCells>
  <printOptions/>
  <pageMargins left="0.75" right="0.75" top="1" bottom="1" header="0.512" footer="0.512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A1" sqref="A1"/>
    </sheetView>
  </sheetViews>
  <sheetFormatPr defaultColWidth="9.00390625" defaultRowHeight="13.5"/>
  <cols>
    <col min="1" max="1" width="8.625" style="97" customWidth="1"/>
    <col min="2" max="17" width="7.625" style="97" customWidth="1"/>
    <col min="18" max="16384" width="10.625" style="97" customWidth="1"/>
  </cols>
  <sheetData>
    <row r="1" spans="1:17" ht="12">
      <c r="A1" s="118" t="s">
        <v>771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7"/>
    </row>
    <row r="2" spans="1:17" ht="12">
      <c r="A2" s="483" t="s">
        <v>1945</v>
      </c>
      <c r="B2" s="534" t="s">
        <v>762</v>
      </c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6"/>
    </row>
    <row r="3" spans="1:17" ht="12">
      <c r="A3" s="529"/>
      <c r="B3" s="534" t="s">
        <v>83</v>
      </c>
      <c r="C3" s="535"/>
      <c r="D3" s="534" t="s">
        <v>84</v>
      </c>
      <c r="E3" s="535"/>
      <c r="F3" s="534" t="s">
        <v>85</v>
      </c>
      <c r="G3" s="535"/>
      <c r="H3" s="534" t="s">
        <v>86</v>
      </c>
      <c r="I3" s="535"/>
      <c r="J3" s="534" t="s">
        <v>87</v>
      </c>
      <c r="K3" s="535"/>
      <c r="L3" s="534" t="s">
        <v>88</v>
      </c>
      <c r="M3" s="535"/>
      <c r="N3" s="485" t="s">
        <v>690</v>
      </c>
      <c r="O3" s="487"/>
      <c r="P3" s="485" t="s">
        <v>70</v>
      </c>
      <c r="Q3" s="487"/>
    </row>
    <row r="4" spans="1:17" s="103" customFormat="1" ht="12">
      <c r="A4" s="484"/>
      <c r="B4" s="165" t="s">
        <v>651</v>
      </c>
      <c r="C4" s="165" t="s">
        <v>652</v>
      </c>
      <c r="D4" s="165" t="s">
        <v>651</v>
      </c>
      <c r="E4" s="165" t="s">
        <v>652</v>
      </c>
      <c r="F4" s="165" t="s">
        <v>651</v>
      </c>
      <c r="G4" s="165" t="s">
        <v>652</v>
      </c>
      <c r="H4" s="165" t="s">
        <v>651</v>
      </c>
      <c r="I4" s="165" t="s">
        <v>652</v>
      </c>
      <c r="J4" s="165" t="s">
        <v>651</v>
      </c>
      <c r="K4" s="165" t="s">
        <v>652</v>
      </c>
      <c r="L4" s="165" t="s">
        <v>651</v>
      </c>
      <c r="M4" s="165" t="s">
        <v>652</v>
      </c>
      <c r="N4" s="165" t="s">
        <v>651</v>
      </c>
      <c r="O4" s="165" t="s">
        <v>652</v>
      </c>
      <c r="P4" s="165" t="s">
        <v>651</v>
      </c>
      <c r="Q4" s="166" t="s">
        <v>652</v>
      </c>
    </row>
    <row r="5" spans="1:17" ht="12">
      <c r="A5" s="112" t="s">
        <v>1959</v>
      </c>
      <c r="B5" s="113">
        <v>598</v>
      </c>
      <c r="C5" s="113">
        <v>667</v>
      </c>
      <c r="D5" s="113">
        <v>649</v>
      </c>
      <c r="E5" s="113">
        <v>658</v>
      </c>
      <c r="F5" s="113">
        <v>662</v>
      </c>
      <c r="G5" s="113">
        <v>581</v>
      </c>
      <c r="H5" s="113">
        <v>599</v>
      </c>
      <c r="I5" s="113">
        <v>553</v>
      </c>
      <c r="J5" s="113">
        <v>575</v>
      </c>
      <c r="K5" s="113">
        <v>514</v>
      </c>
      <c r="L5" s="113">
        <v>521</v>
      </c>
      <c r="M5" s="113">
        <v>403</v>
      </c>
      <c r="N5" s="113">
        <v>3604</v>
      </c>
      <c r="O5" s="113">
        <v>3376</v>
      </c>
      <c r="P5" s="113" t="s">
        <v>1960</v>
      </c>
      <c r="Q5" s="113" t="s">
        <v>1960</v>
      </c>
    </row>
    <row r="6" spans="1:17" ht="12">
      <c r="A6" s="112" t="s">
        <v>1961</v>
      </c>
      <c r="B6" s="113">
        <v>1001</v>
      </c>
      <c r="C6" s="113">
        <v>1062</v>
      </c>
      <c r="D6" s="113">
        <v>920</v>
      </c>
      <c r="E6" s="113">
        <v>953</v>
      </c>
      <c r="F6" s="113">
        <v>900</v>
      </c>
      <c r="G6" s="113">
        <v>903</v>
      </c>
      <c r="H6" s="113">
        <v>870</v>
      </c>
      <c r="I6" s="113">
        <v>715</v>
      </c>
      <c r="J6" s="113">
        <v>831</v>
      </c>
      <c r="K6" s="113">
        <v>649</v>
      </c>
      <c r="L6" s="113">
        <v>749</v>
      </c>
      <c r="M6" s="113">
        <v>531</v>
      </c>
      <c r="N6" s="113">
        <v>5271</v>
      </c>
      <c r="O6" s="113">
        <v>4813</v>
      </c>
      <c r="P6" s="113" t="s">
        <v>1962</v>
      </c>
      <c r="Q6" s="113" t="s">
        <v>1962</v>
      </c>
    </row>
    <row r="7" spans="1:17" ht="12">
      <c r="A7" s="112" t="s">
        <v>1963</v>
      </c>
      <c r="B7" s="113">
        <v>713</v>
      </c>
      <c r="C7" s="113">
        <v>724</v>
      </c>
      <c r="D7" s="113">
        <v>744</v>
      </c>
      <c r="E7" s="113">
        <v>761</v>
      </c>
      <c r="F7" s="113">
        <v>738</v>
      </c>
      <c r="G7" s="113">
        <v>767</v>
      </c>
      <c r="H7" s="113">
        <v>719</v>
      </c>
      <c r="I7" s="113">
        <v>648</v>
      </c>
      <c r="J7" s="113">
        <v>630</v>
      </c>
      <c r="K7" s="113">
        <v>534</v>
      </c>
      <c r="L7" s="113">
        <v>600</v>
      </c>
      <c r="M7" s="113">
        <v>456</v>
      </c>
      <c r="N7" s="113">
        <v>4144</v>
      </c>
      <c r="O7" s="113">
        <v>3890</v>
      </c>
      <c r="P7" s="113" t="s">
        <v>1964</v>
      </c>
      <c r="Q7" s="113" t="s">
        <v>1964</v>
      </c>
    </row>
    <row r="8" spans="1:17" ht="12">
      <c r="A8" s="112" t="s">
        <v>1965</v>
      </c>
      <c r="B8" s="113">
        <v>804</v>
      </c>
      <c r="C8" s="113">
        <v>742</v>
      </c>
      <c r="D8" s="113">
        <v>753</v>
      </c>
      <c r="E8" s="113">
        <v>734</v>
      </c>
      <c r="F8" s="113">
        <v>718</v>
      </c>
      <c r="G8" s="113">
        <v>666</v>
      </c>
      <c r="H8" s="113">
        <v>706</v>
      </c>
      <c r="I8" s="113">
        <v>641</v>
      </c>
      <c r="J8" s="113">
        <v>603</v>
      </c>
      <c r="K8" s="113">
        <v>471</v>
      </c>
      <c r="L8" s="113">
        <v>531</v>
      </c>
      <c r="M8" s="113">
        <v>351</v>
      </c>
      <c r="N8" s="113">
        <v>4115</v>
      </c>
      <c r="O8" s="113">
        <v>3605</v>
      </c>
      <c r="P8" s="113" t="s">
        <v>1964</v>
      </c>
      <c r="Q8" s="113" t="s">
        <v>1964</v>
      </c>
    </row>
    <row r="9" spans="1:17" ht="12">
      <c r="A9" s="112" t="s">
        <v>662</v>
      </c>
      <c r="B9" s="113">
        <v>595</v>
      </c>
      <c r="C9" s="113">
        <v>685</v>
      </c>
      <c r="D9" s="113">
        <v>593</v>
      </c>
      <c r="E9" s="113">
        <v>607</v>
      </c>
      <c r="F9" s="113">
        <v>568</v>
      </c>
      <c r="G9" s="113">
        <v>571</v>
      </c>
      <c r="H9" s="113">
        <v>560</v>
      </c>
      <c r="I9" s="113">
        <v>398</v>
      </c>
      <c r="J9" s="113">
        <v>466</v>
      </c>
      <c r="K9" s="113">
        <v>317</v>
      </c>
      <c r="L9" s="113">
        <v>323</v>
      </c>
      <c r="M9" s="113">
        <v>179</v>
      </c>
      <c r="N9" s="113">
        <v>3105</v>
      </c>
      <c r="O9" s="113">
        <v>2757</v>
      </c>
      <c r="P9" s="113" t="s">
        <v>763</v>
      </c>
      <c r="Q9" s="113" t="s">
        <v>763</v>
      </c>
    </row>
    <row r="10" spans="1:17" ht="12">
      <c r="A10" s="112" t="s">
        <v>688</v>
      </c>
      <c r="B10" s="113">
        <v>718</v>
      </c>
      <c r="C10" s="113">
        <v>765</v>
      </c>
      <c r="D10" s="113">
        <v>721</v>
      </c>
      <c r="E10" s="113">
        <v>806</v>
      </c>
      <c r="F10" s="113">
        <v>783</v>
      </c>
      <c r="G10" s="113">
        <v>740</v>
      </c>
      <c r="H10" s="113">
        <v>680</v>
      </c>
      <c r="I10" s="113">
        <v>689</v>
      </c>
      <c r="J10" s="113">
        <v>635</v>
      </c>
      <c r="K10" s="113">
        <v>518</v>
      </c>
      <c r="L10" s="113">
        <v>620</v>
      </c>
      <c r="M10" s="113">
        <v>447</v>
      </c>
      <c r="N10" s="113">
        <v>4157</v>
      </c>
      <c r="O10" s="113">
        <v>3965</v>
      </c>
      <c r="P10" s="113" t="s">
        <v>763</v>
      </c>
      <c r="Q10" s="113" t="s">
        <v>763</v>
      </c>
    </row>
    <row r="11" spans="1:17" ht="12">
      <c r="A11" s="112" t="s">
        <v>1967</v>
      </c>
      <c r="B11" s="113">
        <v>992</v>
      </c>
      <c r="C11" s="113">
        <v>1010</v>
      </c>
      <c r="D11" s="113">
        <v>866</v>
      </c>
      <c r="E11" s="113">
        <v>948</v>
      </c>
      <c r="F11" s="113">
        <v>914</v>
      </c>
      <c r="G11" s="113">
        <v>968</v>
      </c>
      <c r="H11" s="113">
        <v>946</v>
      </c>
      <c r="I11" s="113">
        <v>872</v>
      </c>
      <c r="J11" s="113">
        <v>796</v>
      </c>
      <c r="K11" s="113">
        <v>779</v>
      </c>
      <c r="L11" s="113">
        <v>662</v>
      </c>
      <c r="M11" s="113">
        <v>500</v>
      </c>
      <c r="N11" s="113">
        <v>5176</v>
      </c>
      <c r="O11" s="113">
        <v>5077</v>
      </c>
      <c r="P11" s="113" t="s">
        <v>1926</v>
      </c>
      <c r="Q11" s="113" t="s">
        <v>1926</v>
      </c>
    </row>
    <row r="12" spans="1:17" ht="12">
      <c r="A12" s="112" t="s">
        <v>1968</v>
      </c>
      <c r="B12" s="113">
        <v>641</v>
      </c>
      <c r="C12" s="113">
        <v>616</v>
      </c>
      <c r="D12" s="113">
        <v>554</v>
      </c>
      <c r="E12" s="113">
        <v>597</v>
      </c>
      <c r="F12" s="113">
        <v>571</v>
      </c>
      <c r="G12" s="113">
        <v>586</v>
      </c>
      <c r="H12" s="113">
        <v>627</v>
      </c>
      <c r="I12" s="113">
        <v>559</v>
      </c>
      <c r="J12" s="113">
        <v>493</v>
      </c>
      <c r="K12" s="113">
        <v>447</v>
      </c>
      <c r="L12" s="113">
        <v>459</v>
      </c>
      <c r="M12" s="113">
        <v>337</v>
      </c>
      <c r="N12" s="113">
        <v>3345</v>
      </c>
      <c r="O12" s="113">
        <v>3142</v>
      </c>
      <c r="P12" s="113" t="s">
        <v>1930</v>
      </c>
      <c r="Q12" s="113" t="s">
        <v>1930</v>
      </c>
    </row>
    <row r="13" spans="1:17" ht="12">
      <c r="A13" s="112" t="s">
        <v>1969</v>
      </c>
      <c r="B13" s="113">
        <v>432</v>
      </c>
      <c r="C13" s="113">
        <v>471</v>
      </c>
      <c r="D13" s="113">
        <v>500</v>
      </c>
      <c r="E13" s="113">
        <v>518</v>
      </c>
      <c r="F13" s="113">
        <v>460</v>
      </c>
      <c r="G13" s="113">
        <v>454</v>
      </c>
      <c r="H13" s="113">
        <v>443</v>
      </c>
      <c r="I13" s="113">
        <v>420</v>
      </c>
      <c r="J13" s="113">
        <v>431</v>
      </c>
      <c r="K13" s="113">
        <v>348</v>
      </c>
      <c r="L13" s="113">
        <v>358</v>
      </c>
      <c r="M13" s="113">
        <v>266</v>
      </c>
      <c r="N13" s="113">
        <v>2624</v>
      </c>
      <c r="O13" s="113">
        <v>2477</v>
      </c>
      <c r="P13" s="113" t="s">
        <v>1914</v>
      </c>
      <c r="Q13" s="113" t="s">
        <v>1914</v>
      </c>
    </row>
    <row r="14" spans="1:17" ht="12">
      <c r="A14" s="112" t="s">
        <v>1970</v>
      </c>
      <c r="B14" s="113">
        <v>852</v>
      </c>
      <c r="C14" s="113">
        <v>865</v>
      </c>
      <c r="D14" s="113">
        <v>950</v>
      </c>
      <c r="E14" s="113">
        <v>934</v>
      </c>
      <c r="F14" s="113">
        <v>970</v>
      </c>
      <c r="G14" s="113">
        <v>847</v>
      </c>
      <c r="H14" s="113">
        <v>917</v>
      </c>
      <c r="I14" s="113">
        <v>861</v>
      </c>
      <c r="J14" s="113">
        <v>846</v>
      </c>
      <c r="K14" s="113">
        <v>695</v>
      </c>
      <c r="L14" s="113">
        <v>672</v>
      </c>
      <c r="M14" s="113">
        <v>563</v>
      </c>
      <c r="N14" s="113">
        <v>5207</v>
      </c>
      <c r="O14" s="113">
        <v>4765</v>
      </c>
      <c r="P14" s="113" t="s">
        <v>1934</v>
      </c>
      <c r="Q14" s="113">
        <v>71</v>
      </c>
    </row>
    <row r="15" spans="1:17" ht="12">
      <c r="A15" s="112" t="s">
        <v>1971</v>
      </c>
      <c r="B15" s="113">
        <v>279</v>
      </c>
      <c r="C15" s="113">
        <v>264</v>
      </c>
      <c r="D15" s="113">
        <v>277</v>
      </c>
      <c r="E15" s="113">
        <v>275</v>
      </c>
      <c r="F15" s="113">
        <v>270</v>
      </c>
      <c r="G15" s="113">
        <v>264</v>
      </c>
      <c r="H15" s="113">
        <v>273</v>
      </c>
      <c r="I15" s="113">
        <v>249</v>
      </c>
      <c r="J15" s="113">
        <v>224</v>
      </c>
      <c r="K15" s="113">
        <v>207</v>
      </c>
      <c r="L15" s="113">
        <v>217</v>
      </c>
      <c r="M15" s="113">
        <v>171</v>
      </c>
      <c r="N15" s="113">
        <v>1540</v>
      </c>
      <c r="O15" s="113">
        <v>1430</v>
      </c>
      <c r="P15" s="113" t="s">
        <v>1934</v>
      </c>
      <c r="Q15" s="113">
        <v>20</v>
      </c>
    </row>
    <row r="16" spans="1:17" ht="12">
      <c r="A16" s="112" t="s">
        <v>669</v>
      </c>
      <c r="B16" s="113" t="s">
        <v>763</v>
      </c>
      <c r="C16" s="113" t="s">
        <v>763</v>
      </c>
      <c r="D16" s="113" t="s">
        <v>763</v>
      </c>
      <c r="E16" s="113" t="s">
        <v>763</v>
      </c>
      <c r="F16" s="113" t="s">
        <v>763</v>
      </c>
      <c r="G16" s="113" t="s">
        <v>763</v>
      </c>
      <c r="H16" s="113" t="s">
        <v>763</v>
      </c>
      <c r="I16" s="113" t="s">
        <v>763</v>
      </c>
      <c r="J16" s="113" t="s">
        <v>763</v>
      </c>
      <c r="K16" s="113" t="s">
        <v>763</v>
      </c>
      <c r="L16" s="113" t="s">
        <v>763</v>
      </c>
      <c r="M16" s="113" t="s">
        <v>763</v>
      </c>
      <c r="N16" s="113" t="s">
        <v>763</v>
      </c>
      <c r="O16" s="113" t="s">
        <v>763</v>
      </c>
      <c r="P16" s="113" t="s">
        <v>763</v>
      </c>
      <c r="Q16" s="113" t="s">
        <v>763</v>
      </c>
    </row>
    <row r="17" spans="1:17" ht="12">
      <c r="A17" s="112" t="s">
        <v>670</v>
      </c>
      <c r="B17" s="113">
        <v>126</v>
      </c>
      <c r="C17" s="113">
        <v>136</v>
      </c>
      <c r="D17" s="113">
        <v>124</v>
      </c>
      <c r="E17" s="113">
        <v>130</v>
      </c>
      <c r="F17" s="113">
        <v>118</v>
      </c>
      <c r="G17" s="113">
        <v>116</v>
      </c>
      <c r="H17" s="113">
        <v>125</v>
      </c>
      <c r="I17" s="113">
        <v>105</v>
      </c>
      <c r="J17" s="113">
        <v>111</v>
      </c>
      <c r="K17" s="113">
        <v>98</v>
      </c>
      <c r="L17" s="113">
        <v>102</v>
      </c>
      <c r="M17" s="113">
        <v>80</v>
      </c>
      <c r="N17" s="113">
        <v>706</v>
      </c>
      <c r="O17" s="113">
        <v>665</v>
      </c>
      <c r="P17" s="113" t="s">
        <v>763</v>
      </c>
      <c r="Q17" s="113" t="s">
        <v>763</v>
      </c>
    </row>
    <row r="18" spans="1:17" ht="12">
      <c r="A18" s="116" t="s">
        <v>653</v>
      </c>
      <c r="B18" s="117">
        <v>7751</v>
      </c>
      <c r="C18" s="117">
        <v>8007</v>
      </c>
      <c r="D18" s="117">
        <v>7651</v>
      </c>
      <c r="E18" s="117">
        <v>7921</v>
      </c>
      <c r="F18" s="117">
        <v>7672</v>
      </c>
      <c r="G18" s="117">
        <v>7463</v>
      </c>
      <c r="H18" s="117">
        <v>7465</v>
      </c>
      <c r="I18" s="117">
        <v>6710</v>
      </c>
      <c r="J18" s="117">
        <v>6641</v>
      </c>
      <c r="K18" s="117">
        <v>5577</v>
      </c>
      <c r="L18" s="117">
        <v>5814</v>
      </c>
      <c r="M18" s="117">
        <v>4284</v>
      </c>
      <c r="N18" s="117">
        <v>42994</v>
      </c>
      <c r="O18" s="117">
        <v>39962</v>
      </c>
      <c r="P18" s="117" t="s">
        <v>763</v>
      </c>
      <c r="Q18" s="117">
        <v>91</v>
      </c>
    </row>
    <row r="19" spans="1:17" ht="12">
      <c r="A19" s="116" t="s">
        <v>672</v>
      </c>
      <c r="B19" s="117">
        <v>8137</v>
      </c>
      <c r="C19" s="117">
        <v>8723</v>
      </c>
      <c r="D19" s="117">
        <v>7800</v>
      </c>
      <c r="E19" s="117">
        <v>7706</v>
      </c>
      <c r="F19" s="117">
        <v>7618</v>
      </c>
      <c r="G19" s="117">
        <v>7413</v>
      </c>
      <c r="H19" s="117">
        <v>6943</v>
      </c>
      <c r="I19" s="117">
        <v>6345</v>
      </c>
      <c r="J19" s="117">
        <v>6496</v>
      </c>
      <c r="K19" s="117">
        <v>5166</v>
      </c>
      <c r="L19" s="117">
        <v>5445</v>
      </c>
      <c r="M19" s="117">
        <v>3811</v>
      </c>
      <c r="N19" s="121">
        <v>42439</v>
      </c>
      <c r="O19" s="121">
        <v>39164</v>
      </c>
      <c r="P19" s="121" t="s">
        <v>763</v>
      </c>
      <c r="Q19" s="121">
        <v>74</v>
      </c>
    </row>
  </sheetData>
  <mergeCells count="10">
    <mergeCell ref="A2:A4"/>
    <mergeCell ref="B2:Q2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1" sqref="A1"/>
    </sheetView>
  </sheetViews>
  <sheetFormatPr defaultColWidth="9.00390625" defaultRowHeight="13.5"/>
  <cols>
    <col min="1" max="1" width="10.625" style="97" customWidth="1"/>
    <col min="2" max="14" width="8.125" style="97" customWidth="1"/>
    <col min="15" max="16384" width="10.625" style="97" customWidth="1"/>
  </cols>
  <sheetData>
    <row r="1" spans="1:14" ht="12">
      <c r="A1" s="118" t="s">
        <v>772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7"/>
    </row>
    <row r="2" spans="1:14" ht="12">
      <c r="A2" s="483" t="s">
        <v>1945</v>
      </c>
      <c r="B2" s="486" t="s">
        <v>64</v>
      </c>
      <c r="C2" s="486"/>
      <c r="D2" s="487"/>
      <c r="E2" s="539" t="s">
        <v>65</v>
      </c>
      <c r="F2" s="541"/>
      <c r="G2" s="485" t="s">
        <v>66</v>
      </c>
      <c r="H2" s="486"/>
      <c r="I2" s="486"/>
      <c r="J2" s="486"/>
      <c r="K2" s="486"/>
      <c r="L2" s="486"/>
      <c r="M2" s="486"/>
      <c r="N2" s="487"/>
    </row>
    <row r="3" spans="1:14" ht="12">
      <c r="A3" s="529"/>
      <c r="B3" s="474" t="s">
        <v>67</v>
      </c>
      <c r="C3" s="545" t="s">
        <v>68</v>
      </c>
      <c r="D3" s="546"/>
      <c r="E3" s="483" t="s">
        <v>69</v>
      </c>
      <c r="F3" s="483" t="s">
        <v>70</v>
      </c>
      <c r="G3" s="485" t="s">
        <v>71</v>
      </c>
      <c r="H3" s="487"/>
      <c r="I3" s="485" t="s">
        <v>72</v>
      </c>
      <c r="J3" s="487"/>
      <c r="K3" s="485" t="s">
        <v>73</v>
      </c>
      <c r="L3" s="487"/>
      <c r="M3" s="485" t="s">
        <v>74</v>
      </c>
      <c r="N3" s="487"/>
    </row>
    <row r="4" spans="1:14" s="103" customFormat="1" ht="12">
      <c r="A4" s="484"/>
      <c r="B4" s="475"/>
      <c r="C4" s="165" t="s">
        <v>75</v>
      </c>
      <c r="D4" s="165" t="s">
        <v>76</v>
      </c>
      <c r="E4" s="484"/>
      <c r="F4" s="484"/>
      <c r="G4" s="165" t="s">
        <v>651</v>
      </c>
      <c r="H4" s="166" t="s">
        <v>652</v>
      </c>
      <c r="I4" s="165" t="s">
        <v>651</v>
      </c>
      <c r="J4" s="166" t="s">
        <v>652</v>
      </c>
      <c r="K4" s="165" t="s">
        <v>651</v>
      </c>
      <c r="L4" s="166" t="s">
        <v>652</v>
      </c>
      <c r="M4" s="165" t="s">
        <v>651</v>
      </c>
      <c r="N4" s="166" t="s">
        <v>652</v>
      </c>
    </row>
    <row r="5" spans="1:14" ht="12">
      <c r="A5" s="112" t="s">
        <v>1959</v>
      </c>
      <c r="B5" s="113" t="s">
        <v>1960</v>
      </c>
      <c r="C5" s="113" t="s">
        <v>1960</v>
      </c>
      <c r="D5" s="113" t="s">
        <v>1960</v>
      </c>
      <c r="E5" s="113" t="s">
        <v>1960</v>
      </c>
      <c r="F5" s="113" t="s">
        <v>1960</v>
      </c>
      <c r="G5" s="113" t="s">
        <v>1960</v>
      </c>
      <c r="H5" s="113" t="s">
        <v>1960</v>
      </c>
      <c r="I5" s="113" t="s">
        <v>1960</v>
      </c>
      <c r="J5" s="113" t="s">
        <v>1960</v>
      </c>
      <c r="K5" s="113" t="s">
        <v>1960</v>
      </c>
      <c r="L5" s="113" t="s">
        <v>1960</v>
      </c>
      <c r="M5" s="113" t="s">
        <v>1960</v>
      </c>
      <c r="N5" s="113" t="s">
        <v>1960</v>
      </c>
    </row>
    <row r="6" spans="1:14" ht="12">
      <c r="A6" s="112" t="s">
        <v>1961</v>
      </c>
      <c r="B6" s="113" t="s">
        <v>1962</v>
      </c>
      <c r="C6" s="113" t="s">
        <v>1962</v>
      </c>
      <c r="D6" s="113" t="s">
        <v>1962</v>
      </c>
      <c r="E6" s="113" t="s">
        <v>1962</v>
      </c>
      <c r="F6" s="113" t="s">
        <v>1962</v>
      </c>
      <c r="G6" s="113" t="s">
        <v>1962</v>
      </c>
      <c r="H6" s="113" t="s">
        <v>1962</v>
      </c>
      <c r="I6" s="113" t="s">
        <v>1962</v>
      </c>
      <c r="J6" s="113" t="s">
        <v>1962</v>
      </c>
      <c r="K6" s="113" t="s">
        <v>1962</v>
      </c>
      <c r="L6" s="113" t="s">
        <v>1962</v>
      </c>
      <c r="M6" s="113" t="s">
        <v>1962</v>
      </c>
      <c r="N6" s="113" t="s">
        <v>1962</v>
      </c>
    </row>
    <row r="7" spans="1:14" ht="12">
      <c r="A7" s="112" t="s">
        <v>1963</v>
      </c>
      <c r="B7" s="113" t="s">
        <v>1964</v>
      </c>
      <c r="C7" s="113" t="s">
        <v>1964</v>
      </c>
      <c r="D7" s="113" t="s">
        <v>1964</v>
      </c>
      <c r="E7" s="113" t="s">
        <v>1964</v>
      </c>
      <c r="F7" s="113" t="s">
        <v>1964</v>
      </c>
      <c r="G7" s="113" t="s">
        <v>1964</v>
      </c>
      <c r="H7" s="113" t="s">
        <v>1964</v>
      </c>
      <c r="I7" s="113" t="s">
        <v>1964</v>
      </c>
      <c r="J7" s="113" t="s">
        <v>1964</v>
      </c>
      <c r="K7" s="113" t="s">
        <v>1964</v>
      </c>
      <c r="L7" s="113" t="s">
        <v>1964</v>
      </c>
      <c r="M7" s="113" t="s">
        <v>1964</v>
      </c>
      <c r="N7" s="113" t="s">
        <v>1964</v>
      </c>
    </row>
    <row r="8" spans="1:14" ht="12">
      <c r="A8" s="112" t="s">
        <v>1965</v>
      </c>
      <c r="B8" s="113" t="s">
        <v>1964</v>
      </c>
      <c r="C8" s="113" t="s">
        <v>1964</v>
      </c>
      <c r="D8" s="113" t="s">
        <v>1964</v>
      </c>
      <c r="E8" s="113" t="s">
        <v>1964</v>
      </c>
      <c r="F8" s="113" t="s">
        <v>1964</v>
      </c>
      <c r="G8" s="113" t="s">
        <v>1964</v>
      </c>
      <c r="H8" s="113" t="s">
        <v>1964</v>
      </c>
      <c r="I8" s="113" t="s">
        <v>1964</v>
      </c>
      <c r="J8" s="113" t="s">
        <v>1964</v>
      </c>
      <c r="K8" s="113" t="s">
        <v>1964</v>
      </c>
      <c r="L8" s="113" t="s">
        <v>1964</v>
      </c>
      <c r="M8" s="113" t="s">
        <v>1964</v>
      </c>
      <c r="N8" s="113" t="s">
        <v>1964</v>
      </c>
    </row>
    <row r="9" spans="1:14" ht="12">
      <c r="A9" s="112" t="s">
        <v>662</v>
      </c>
      <c r="B9" s="113" t="s">
        <v>764</v>
      </c>
      <c r="C9" s="113" t="s">
        <v>764</v>
      </c>
      <c r="D9" s="113" t="s">
        <v>764</v>
      </c>
      <c r="E9" s="113" t="s">
        <v>764</v>
      </c>
      <c r="F9" s="113" t="s">
        <v>764</v>
      </c>
      <c r="G9" s="113" t="s">
        <v>764</v>
      </c>
      <c r="H9" s="113" t="s">
        <v>764</v>
      </c>
      <c r="I9" s="113" t="s">
        <v>764</v>
      </c>
      <c r="J9" s="113" t="s">
        <v>764</v>
      </c>
      <c r="K9" s="113" t="s">
        <v>764</v>
      </c>
      <c r="L9" s="113" t="s">
        <v>764</v>
      </c>
      <c r="M9" s="113" t="s">
        <v>764</v>
      </c>
      <c r="N9" s="113" t="s">
        <v>764</v>
      </c>
    </row>
    <row r="10" spans="1:14" ht="12">
      <c r="A10" s="112" t="s">
        <v>688</v>
      </c>
      <c r="B10" s="113" t="s">
        <v>764</v>
      </c>
      <c r="C10" s="113" t="s">
        <v>764</v>
      </c>
      <c r="D10" s="113" t="s">
        <v>764</v>
      </c>
      <c r="E10" s="113" t="s">
        <v>764</v>
      </c>
      <c r="F10" s="113" t="s">
        <v>764</v>
      </c>
      <c r="G10" s="113" t="s">
        <v>764</v>
      </c>
      <c r="H10" s="113" t="s">
        <v>764</v>
      </c>
      <c r="I10" s="113" t="s">
        <v>764</v>
      </c>
      <c r="J10" s="113" t="s">
        <v>764</v>
      </c>
      <c r="K10" s="113" t="s">
        <v>764</v>
      </c>
      <c r="L10" s="113" t="s">
        <v>764</v>
      </c>
      <c r="M10" s="113" t="s">
        <v>764</v>
      </c>
      <c r="N10" s="113" t="s">
        <v>764</v>
      </c>
    </row>
    <row r="11" spans="1:14" ht="12">
      <c r="A11" s="112" t="s">
        <v>1967</v>
      </c>
      <c r="B11" s="113" t="s">
        <v>1926</v>
      </c>
      <c r="C11" s="113" t="s">
        <v>1926</v>
      </c>
      <c r="D11" s="113" t="s">
        <v>1926</v>
      </c>
      <c r="E11" s="113" t="s">
        <v>1926</v>
      </c>
      <c r="F11" s="113" t="s">
        <v>1926</v>
      </c>
      <c r="G11" s="113" t="s">
        <v>1926</v>
      </c>
      <c r="H11" s="113" t="s">
        <v>1926</v>
      </c>
      <c r="I11" s="113" t="s">
        <v>1926</v>
      </c>
      <c r="J11" s="113" t="s">
        <v>1926</v>
      </c>
      <c r="K11" s="113" t="s">
        <v>1926</v>
      </c>
      <c r="L11" s="113" t="s">
        <v>1926</v>
      </c>
      <c r="M11" s="113" t="s">
        <v>1926</v>
      </c>
      <c r="N11" s="113" t="s">
        <v>1926</v>
      </c>
    </row>
    <row r="12" spans="1:14" ht="12">
      <c r="A12" s="112" t="s">
        <v>1968</v>
      </c>
      <c r="B12" s="113">
        <v>1</v>
      </c>
      <c r="C12" s="113" t="s">
        <v>1930</v>
      </c>
      <c r="D12" s="113" t="s">
        <v>1930</v>
      </c>
      <c r="E12" s="113">
        <v>10</v>
      </c>
      <c r="F12" s="113" t="s">
        <v>1930</v>
      </c>
      <c r="G12" s="113">
        <v>7</v>
      </c>
      <c r="H12" s="113">
        <v>1</v>
      </c>
      <c r="I12" s="113" t="s">
        <v>1930</v>
      </c>
      <c r="J12" s="113" t="s">
        <v>1930</v>
      </c>
      <c r="K12" s="113">
        <v>1</v>
      </c>
      <c r="L12" s="113">
        <v>2</v>
      </c>
      <c r="M12" s="113" t="s">
        <v>1930</v>
      </c>
      <c r="N12" s="113" t="s">
        <v>1930</v>
      </c>
    </row>
    <row r="13" spans="1:14" ht="12">
      <c r="A13" s="112" t="s">
        <v>1969</v>
      </c>
      <c r="B13" s="113">
        <v>2</v>
      </c>
      <c r="C13" s="113" t="s">
        <v>1914</v>
      </c>
      <c r="D13" s="113" t="s">
        <v>1914</v>
      </c>
      <c r="E13" s="113">
        <v>4</v>
      </c>
      <c r="F13" s="113">
        <v>1</v>
      </c>
      <c r="G13" s="113">
        <v>3</v>
      </c>
      <c r="H13" s="113" t="s">
        <v>1914</v>
      </c>
      <c r="I13" s="113">
        <v>1</v>
      </c>
      <c r="J13" s="113" t="s">
        <v>1914</v>
      </c>
      <c r="K13" s="113" t="s">
        <v>1914</v>
      </c>
      <c r="L13" s="113" t="s">
        <v>1914</v>
      </c>
      <c r="M13" s="113" t="s">
        <v>1914</v>
      </c>
      <c r="N13" s="113" t="s">
        <v>1914</v>
      </c>
    </row>
    <row r="14" spans="1:14" ht="12">
      <c r="A14" s="112" t="s">
        <v>1970</v>
      </c>
      <c r="B14" s="113">
        <v>1</v>
      </c>
      <c r="C14" s="113" t="s">
        <v>1934</v>
      </c>
      <c r="D14" s="113" t="s">
        <v>1934</v>
      </c>
      <c r="E14" s="113">
        <v>1</v>
      </c>
      <c r="F14" s="113" t="s">
        <v>1934</v>
      </c>
      <c r="G14" s="113">
        <v>1</v>
      </c>
      <c r="H14" s="113" t="s">
        <v>1934</v>
      </c>
      <c r="I14" s="113" t="s">
        <v>1934</v>
      </c>
      <c r="J14" s="113">
        <v>1</v>
      </c>
      <c r="K14" s="113" t="s">
        <v>1934</v>
      </c>
      <c r="L14" s="113" t="s">
        <v>1934</v>
      </c>
      <c r="M14" s="113" t="s">
        <v>1934</v>
      </c>
      <c r="N14" s="113" t="s">
        <v>1934</v>
      </c>
    </row>
    <row r="15" spans="1:14" ht="12">
      <c r="A15" s="112" t="s">
        <v>1971</v>
      </c>
      <c r="B15" s="113" t="s">
        <v>1934</v>
      </c>
      <c r="C15" s="113" t="s">
        <v>1934</v>
      </c>
      <c r="D15" s="113" t="s">
        <v>1934</v>
      </c>
      <c r="E15" s="113" t="s">
        <v>1934</v>
      </c>
      <c r="F15" s="113" t="s">
        <v>1934</v>
      </c>
      <c r="G15" s="113" t="s">
        <v>1934</v>
      </c>
      <c r="H15" s="113" t="s">
        <v>1934</v>
      </c>
      <c r="I15" s="113" t="s">
        <v>1934</v>
      </c>
      <c r="J15" s="113" t="s">
        <v>1934</v>
      </c>
      <c r="K15" s="113" t="s">
        <v>1934</v>
      </c>
      <c r="L15" s="113" t="s">
        <v>1934</v>
      </c>
      <c r="M15" s="113" t="s">
        <v>1934</v>
      </c>
      <c r="N15" s="113" t="s">
        <v>1934</v>
      </c>
    </row>
    <row r="16" spans="1:14" ht="12">
      <c r="A16" s="112" t="s">
        <v>669</v>
      </c>
      <c r="B16" s="113">
        <v>1</v>
      </c>
      <c r="C16" s="113" t="s">
        <v>764</v>
      </c>
      <c r="D16" s="113" t="s">
        <v>764</v>
      </c>
      <c r="E16" s="113">
        <v>11</v>
      </c>
      <c r="F16" s="113" t="s">
        <v>764</v>
      </c>
      <c r="G16" s="113">
        <v>8</v>
      </c>
      <c r="H16" s="113">
        <v>3</v>
      </c>
      <c r="I16" s="113">
        <v>1</v>
      </c>
      <c r="J16" s="113">
        <v>1</v>
      </c>
      <c r="K16" s="113">
        <v>1</v>
      </c>
      <c r="L16" s="113" t="s">
        <v>764</v>
      </c>
      <c r="M16" s="113" t="s">
        <v>764</v>
      </c>
      <c r="N16" s="113" t="s">
        <v>764</v>
      </c>
    </row>
    <row r="17" spans="1:14" ht="12">
      <c r="A17" s="112" t="s">
        <v>670</v>
      </c>
      <c r="B17" s="113" t="s">
        <v>764</v>
      </c>
      <c r="C17" s="113" t="s">
        <v>764</v>
      </c>
      <c r="D17" s="113" t="s">
        <v>764</v>
      </c>
      <c r="E17" s="113" t="s">
        <v>764</v>
      </c>
      <c r="F17" s="113" t="s">
        <v>764</v>
      </c>
      <c r="G17" s="113" t="s">
        <v>764</v>
      </c>
      <c r="H17" s="113" t="s">
        <v>764</v>
      </c>
      <c r="I17" s="113" t="s">
        <v>764</v>
      </c>
      <c r="J17" s="113" t="s">
        <v>764</v>
      </c>
      <c r="K17" s="113" t="s">
        <v>764</v>
      </c>
      <c r="L17" s="113" t="s">
        <v>764</v>
      </c>
      <c r="M17" s="113" t="s">
        <v>764</v>
      </c>
      <c r="N17" s="113" t="s">
        <v>764</v>
      </c>
    </row>
    <row r="18" spans="1:14" ht="12">
      <c r="A18" s="116" t="s">
        <v>653</v>
      </c>
      <c r="B18" s="121">
        <v>5</v>
      </c>
      <c r="C18" s="121" t="s">
        <v>764</v>
      </c>
      <c r="D18" s="121" t="s">
        <v>764</v>
      </c>
      <c r="E18" s="121">
        <v>26</v>
      </c>
      <c r="F18" s="121">
        <v>1</v>
      </c>
      <c r="G18" s="121">
        <v>19</v>
      </c>
      <c r="H18" s="121">
        <v>4</v>
      </c>
      <c r="I18" s="121">
        <v>2</v>
      </c>
      <c r="J18" s="121">
        <v>2</v>
      </c>
      <c r="K18" s="121">
        <v>2</v>
      </c>
      <c r="L18" s="121">
        <v>2</v>
      </c>
      <c r="M18" s="121" t="s">
        <v>764</v>
      </c>
      <c r="N18" s="121" t="s">
        <v>764</v>
      </c>
    </row>
    <row r="19" spans="1:14" ht="12">
      <c r="A19" s="116" t="s">
        <v>672</v>
      </c>
      <c r="B19" s="121">
        <v>5</v>
      </c>
      <c r="C19" s="117" t="s">
        <v>764</v>
      </c>
      <c r="D19" s="117" t="s">
        <v>764</v>
      </c>
      <c r="E19" s="117">
        <v>24</v>
      </c>
      <c r="F19" s="117">
        <v>1</v>
      </c>
      <c r="G19" s="117">
        <v>19</v>
      </c>
      <c r="H19" s="117">
        <v>5</v>
      </c>
      <c r="I19" s="117" t="s">
        <v>764</v>
      </c>
      <c r="J19" s="117">
        <v>2</v>
      </c>
      <c r="K19" s="117">
        <v>1</v>
      </c>
      <c r="L19" s="117">
        <v>2</v>
      </c>
      <c r="M19" s="117">
        <v>2</v>
      </c>
      <c r="N19" s="117" t="s">
        <v>764</v>
      </c>
    </row>
  </sheetData>
  <mergeCells count="12">
    <mergeCell ref="A2:A4"/>
    <mergeCell ref="B2:D2"/>
    <mergeCell ref="E2:F2"/>
    <mergeCell ref="G2:N2"/>
    <mergeCell ref="B3:B4"/>
    <mergeCell ref="C3:D3"/>
    <mergeCell ref="E3:E4"/>
    <mergeCell ref="F3:F4"/>
    <mergeCell ref="G3:H3"/>
    <mergeCell ref="I3:J3"/>
    <mergeCell ref="K3:L3"/>
    <mergeCell ref="M3:N3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1">
      <selection activeCell="A1" sqref="A1"/>
    </sheetView>
  </sheetViews>
  <sheetFormatPr defaultColWidth="9.00390625" defaultRowHeight="13.5"/>
  <cols>
    <col min="1" max="1" width="10.625" style="97" customWidth="1"/>
    <col min="2" max="2" width="3.25390625" style="97" bestFit="1" customWidth="1"/>
    <col min="3" max="3" width="5.00390625" style="97" bestFit="1" customWidth="1"/>
    <col min="4" max="4" width="3.25390625" style="97" bestFit="1" customWidth="1"/>
    <col min="5" max="5" width="5.00390625" style="97" bestFit="1" customWidth="1"/>
    <col min="6" max="6" width="3.25390625" style="97" bestFit="1" customWidth="1"/>
    <col min="7" max="7" width="5.00390625" style="97" bestFit="1" customWidth="1"/>
    <col min="8" max="8" width="3.25390625" style="97" bestFit="1" customWidth="1"/>
    <col min="9" max="9" width="5.00390625" style="97" bestFit="1" customWidth="1"/>
    <col min="10" max="10" width="3.25390625" style="97" bestFit="1" customWidth="1"/>
    <col min="11" max="11" width="4.125" style="97" bestFit="1" customWidth="1"/>
    <col min="12" max="12" width="3.25390625" style="97" bestFit="1" customWidth="1"/>
    <col min="13" max="13" width="4.125" style="97" bestFit="1" customWidth="1"/>
    <col min="14" max="14" width="3.25390625" style="97" bestFit="1" customWidth="1"/>
    <col min="15" max="15" width="5.00390625" style="97" bestFit="1" customWidth="1"/>
    <col min="16" max="16" width="3.25390625" style="97" bestFit="1" customWidth="1"/>
    <col min="17" max="17" width="5.00390625" style="97" bestFit="1" customWidth="1"/>
    <col min="18" max="19" width="6.625" style="97" customWidth="1"/>
    <col min="20" max="16384" width="10.625" style="97" customWidth="1"/>
  </cols>
  <sheetData>
    <row r="1" spans="1:19" ht="12">
      <c r="A1" s="118" t="s">
        <v>773</v>
      </c>
      <c r="B1" s="119"/>
      <c r="C1" s="120"/>
      <c r="D1" s="120"/>
      <c r="E1" s="120"/>
      <c r="F1" s="120"/>
      <c r="G1" s="120"/>
      <c r="H1" s="120"/>
      <c r="I1" s="120"/>
      <c r="J1" s="119"/>
      <c r="K1" s="120"/>
      <c r="L1" s="120"/>
      <c r="M1" s="120"/>
      <c r="N1" s="120"/>
      <c r="O1" s="120"/>
      <c r="P1" s="120"/>
      <c r="Q1" s="120"/>
      <c r="R1" s="120"/>
      <c r="S1" s="127"/>
    </row>
    <row r="2" spans="1:19" ht="12">
      <c r="A2" s="483" t="s">
        <v>1945</v>
      </c>
      <c r="B2" s="534" t="s">
        <v>81</v>
      </c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6"/>
    </row>
    <row r="3" spans="1:19" ht="12">
      <c r="A3" s="529"/>
      <c r="B3" s="534" t="s">
        <v>83</v>
      </c>
      <c r="C3" s="535"/>
      <c r="D3" s="535"/>
      <c r="E3" s="536"/>
      <c r="F3" s="534" t="s">
        <v>84</v>
      </c>
      <c r="G3" s="535"/>
      <c r="H3" s="535"/>
      <c r="I3" s="535"/>
      <c r="J3" s="534" t="s">
        <v>765</v>
      </c>
      <c r="K3" s="535"/>
      <c r="L3" s="535"/>
      <c r="M3" s="536"/>
      <c r="N3" s="534" t="s">
        <v>766</v>
      </c>
      <c r="O3" s="535"/>
      <c r="P3" s="535"/>
      <c r="Q3" s="535"/>
      <c r="R3" s="485" t="s">
        <v>70</v>
      </c>
      <c r="S3" s="487"/>
    </row>
    <row r="4" spans="1:19" s="103" customFormat="1" ht="12">
      <c r="A4" s="484"/>
      <c r="B4" s="547" t="s">
        <v>651</v>
      </c>
      <c r="C4" s="548"/>
      <c r="D4" s="485" t="s">
        <v>652</v>
      </c>
      <c r="E4" s="487"/>
      <c r="F4" s="485" t="s">
        <v>651</v>
      </c>
      <c r="G4" s="487"/>
      <c r="H4" s="485" t="s">
        <v>652</v>
      </c>
      <c r="I4" s="487"/>
      <c r="J4" s="547" t="s">
        <v>651</v>
      </c>
      <c r="K4" s="548"/>
      <c r="L4" s="485" t="s">
        <v>652</v>
      </c>
      <c r="M4" s="487"/>
      <c r="N4" s="485" t="s">
        <v>651</v>
      </c>
      <c r="O4" s="487"/>
      <c r="P4" s="485" t="s">
        <v>652</v>
      </c>
      <c r="Q4" s="487"/>
      <c r="R4" s="165" t="s">
        <v>651</v>
      </c>
      <c r="S4" s="166" t="s">
        <v>652</v>
      </c>
    </row>
    <row r="5" spans="1:19" ht="12">
      <c r="A5" s="112" t="s">
        <v>1959</v>
      </c>
      <c r="B5" s="112"/>
      <c r="C5" s="145" t="s">
        <v>1960</v>
      </c>
      <c r="D5" s="143"/>
      <c r="E5" s="145" t="s">
        <v>1960</v>
      </c>
      <c r="F5" s="114"/>
      <c r="G5" s="145" t="s">
        <v>1960</v>
      </c>
      <c r="H5" s="143"/>
      <c r="I5" s="145" t="s">
        <v>1960</v>
      </c>
      <c r="J5" s="112"/>
      <c r="K5" s="145" t="s">
        <v>1960</v>
      </c>
      <c r="L5" s="143"/>
      <c r="M5" s="145" t="s">
        <v>1960</v>
      </c>
      <c r="N5" s="114"/>
      <c r="O5" s="145" t="s">
        <v>1960</v>
      </c>
      <c r="P5" s="143"/>
      <c r="Q5" s="145" t="s">
        <v>1960</v>
      </c>
      <c r="R5" s="145" t="s">
        <v>1960</v>
      </c>
      <c r="S5" s="145" t="s">
        <v>1960</v>
      </c>
    </row>
    <row r="6" spans="1:19" ht="12">
      <c r="A6" s="112" t="s">
        <v>1961</v>
      </c>
      <c r="B6" s="112"/>
      <c r="C6" s="145" t="s">
        <v>1962</v>
      </c>
      <c r="D6" s="107"/>
      <c r="E6" s="145" t="s">
        <v>1962</v>
      </c>
      <c r="F6" s="114"/>
      <c r="G6" s="145" t="s">
        <v>1962</v>
      </c>
      <c r="H6" s="107"/>
      <c r="I6" s="145" t="s">
        <v>1962</v>
      </c>
      <c r="J6" s="112"/>
      <c r="K6" s="145" t="s">
        <v>1962</v>
      </c>
      <c r="L6" s="107"/>
      <c r="M6" s="145" t="s">
        <v>1962</v>
      </c>
      <c r="N6" s="114"/>
      <c r="O6" s="145" t="s">
        <v>1962</v>
      </c>
      <c r="P6" s="107"/>
      <c r="Q6" s="145" t="s">
        <v>1962</v>
      </c>
      <c r="R6" s="145" t="s">
        <v>1962</v>
      </c>
      <c r="S6" s="145" t="s">
        <v>1962</v>
      </c>
    </row>
    <row r="7" spans="1:19" ht="12">
      <c r="A7" s="112" t="s">
        <v>1963</v>
      </c>
      <c r="B7" s="112"/>
      <c r="C7" s="145" t="s">
        <v>1964</v>
      </c>
      <c r="D7" s="107"/>
      <c r="E7" s="145" t="s">
        <v>1964</v>
      </c>
      <c r="F7" s="114"/>
      <c r="G7" s="145" t="s">
        <v>1964</v>
      </c>
      <c r="H7" s="107"/>
      <c r="I7" s="145" t="s">
        <v>1964</v>
      </c>
      <c r="J7" s="112"/>
      <c r="K7" s="145" t="s">
        <v>1964</v>
      </c>
      <c r="L7" s="107"/>
      <c r="M7" s="145" t="s">
        <v>1964</v>
      </c>
      <c r="N7" s="114"/>
      <c r="O7" s="145" t="s">
        <v>1964</v>
      </c>
      <c r="P7" s="107"/>
      <c r="Q7" s="145" t="s">
        <v>1964</v>
      </c>
      <c r="R7" s="145" t="s">
        <v>1964</v>
      </c>
      <c r="S7" s="145" t="s">
        <v>1964</v>
      </c>
    </row>
    <row r="8" spans="1:19" ht="12">
      <c r="A8" s="112" t="s">
        <v>1965</v>
      </c>
      <c r="B8" s="112"/>
      <c r="C8" s="145" t="s">
        <v>1964</v>
      </c>
      <c r="D8" s="107"/>
      <c r="E8" s="145" t="s">
        <v>1964</v>
      </c>
      <c r="F8" s="114"/>
      <c r="G8" s="145" t="s">
        <v>1964</v>
      </c>
      <c r="H8" s="107"/>
      <c r="I8" s="145" t="s">
        <v>1964</v>
      </c>
      <c r="J8" s="112"/>
      <c r="K8" s="145" t="s">
        <v>1964</v>
      </c>
      <c r="L8" s="107"/>
      <c r="M8" s="145" t="s">
        <v>1964</v>
      </c>
      <c r="N8" s="114"/>
      <c r="O8" s="145" t="s">
        <v>1964</v>
      </c>
      <c r="P8" s="107"/>
      <c r="Q8" s="145" t="s">
        <v>1964</v>
      </c>
      <c r="R8" s="145" t="s">
        <v>1964</v>
      </c>
      <c r="S8" s="145" t="s">
        <v>1964</v>
      </c>
    </row>
    <row r="9" spans="1:19" ht="12">
      <c r="A9" s="112" t="s">
        <v>662</v>
      </c>
      <c r="B9" s="112"/>
      <c r="C9" s="145" t="s">
        <v>767</v>
      </c>
      <c r="D9" s="107"/>
      <c r="E9" s="145" t="s">
        <v>767</v>
      </c>
      <c r="F9" s="114"/>
      <c r="G9" s="145" t="s">
        <v>767</v>
      </c>
      <c r="H9" s="107"/>
      <c r="I9" s="145" t="s">
        <v>767</v>
      </c>
      <c r="J9" s="112"/>
      <c r="K9" s="145" t="s">
        <v>767</v>
      </c>
      <c r="L9" s="107"/>
      <c r="M9" s="145" t="s">
        <v>767</v>
      </c>
      <c r="N9" s="114"/>
      <c r="O9" s="145" t="s">
        <v>767</v>
      </c>
      <c r="P9" s="107"/>
      <c r="Q9" s="145" t="s">
        <v>767</v>
      </c>
      <c r="R9" s="145" t="s">
        <v>767</v>
      </c>
      <c r="S9" s="145" t="s">
        <v>767</v>
      </c>
    </row>
    <row r="10" spans="1:19" ht="12">
      <c r="A10" s="112" t="s">
        <v>688</v>
      </c>
      <c r="B10" s="112"/>
      <c r="C10" s="145" t="s">
        <v>767</v>
      </c>
      <c r="D10" s="107"/>
      <c r="E10" s="145" t="s">
        <v>767</v>
      </c>
      <c r="F10" s="114"/>
      <c r="G10" s="145" t="s">
        <v>767</v>
      </c>
      <c r="H10" s="107"/>
      <c r="I10" s="145" t="s">
        <v>767</v>
      </c>
      <c r="J10" s="112"/>
      <c r="K10" s="145" t="s">
        <v>767</v>
      </c>
      <c r="L10" s="107"/>
      <c r="M10" s="145" t="s">
        <v>767</v>
      </c>
      <c r="N10" s="114"/>
      <c r="O10" s="145" t="s">
        <v>767</v>
      </c>
      <c r="P10" s="107"/>
      <c r="Q10" s="145" t="s">
        <v>767</v>
      </c>
      <c r="R10" s="145" t="s">
        <v>767</v>
      </c>
      <c r="S10" s="145" t="s">
        <v>767</v>
      </c>
    </row>
    <row r="11" spans="1:19" ht="12">
      <c r="A11" s="112" t="s">
        <v>1967</v>
      </c>
      <c r="B11" s="112"/>
      <c r="C11" s="145" t="s">
        <v>1926</v>
      </c>
      <c r="D11" s="107"/>
      <c r="E11" s="145" t="s">
        <v>1926</v>
      </c>
      <c r="F11" s="114"/>
      <c r="G11" s="145" t="s">
        <v>1926</v>
      </c>
      <c r="H11" s="107"/>
      <c r="I11" s="145" t="s">
        <v>1926</v>
      </c>
      <c r="J11" s="112"/>
      <c r="K11" s="145" t="s">
        <v>1926</v>
      </c>
      <c r="L11" s="107"/>
      <c r="M11" s="145" t="s">
        <v>1926</v>
      </c>
      <c r="N11" s="114"/>
      <c r="O11" s="145" t="s">
        <v>1926</v>
      </c>
      <c r="P11" s="107"/>
      <c r="Q11" s="145" t="s">
        <v>1926</v>
      </c>
      <c r="R11" s="145" t="s">
        <v>1926</v>
      </c>
      <c r="S11" s="145" t="s">
        <v>1926</v>
      </c>
    </row>
    <row r="12" spans="1:19" ht="12">
      <c r="A12" s="112" t="s">
        <v>1968</v>
      </c>
      <c r="B12" s="107" t="s">
        <v>768</v>
      </c>
      <c r="C12" s="145">
        <v>167</v>
      </c>
      <c r="D12" s="107" t="s">
        <v>768</v>
      </c>
      <c r="E12" s="145">
        <v>66</v>
      </c>
      <c r="F12" s="107" t="s">
        <v>768</v>
      </c>
      <c r="G12" s="145">
        <v>81</v>
      </c>
      <c r="H12" s="107" t="s">
        <v>768</v>
      </c>
      <c r="I12" s="145">
        <v>48</v>
      </c>
      <c r="J12" s="107" t="s">
        <v>768</v>
      </c>
      <c r="K12" s="145">
        <v>53</v>
      </c>
      <c r="L12" s="107" t="s">
        <v>768</v>
      </c>
      <c r="M12" s="145">
        <v>24</v>
      </c>
      <c r="N12" s="107" t="s">
        <v>768</v>
      </c>
      <c r="O12" s="145">
        <v>301</v>
      </c>
      <c r="P12" s="107" t="s">
        <v>768</v>
      </c>
      <c r="Q12" s="145">
        <v>138</v>
      </c>
      <c r="R12" s="145" t="s">
        <v>1930</v>
      </c>
      <c r="S12" s="145" t="s">
        <v>1930</v>
      </c>
    </row>
    <row r="13" spans="1:19" ht="12">
      <c r="A13" s="112" t="s">
        <v>1969</v>
      </c>
      <c r="B13" s="112"/>
      <c r="C13" s="145">
        <v>59</v>
      </c>
      <c r="D13" s="107"/>
      <c r="E13" s="145">
        <v>15</v>
      </c>
      <c r="F13" s="114"/>
      <c r="G13" s="145">
        <v>42</v>
      </c>
      <c r="H13" s="107"/>
      <c r="I13" s="145">
        <v>12</v>
      </c>
      <c r="J13" s="112"/>
      <c r="K13" s="145" t="s">
        <v>1914</v>
      </c>
      <c r="L13" s="107"/>
      <c r="M13" s="145" t="s">
        <v>1914</v>
      </c>
      <c r="N13" s="114"/>
      <c r="O13" s="145">
        <v>101</v>
      </c>
      <c r="P13" s="107"/>
      <c r="Q13" s="145">
        <v>27</v>
      </c>
      <c r="R13" s="145">
        <v>4</v>
      </c>
      <c r="S13" s="145">
        <v>1</v>
      </c>
    </row>
    <row r="14" spans="1:19" ht="12">
      <c r="A14" s="112" t="s">
        <v>1970</v>
      </c>
      <c r="B14" s="112"/>
      <c r="C14" s="145">
        <v>24</v>
      </c>
      <c r="D14" s="107"/>
      <c r="E14" s="145" t="s">
        <v>1934</v>
      </c>
      <c r="F14" s="114"/>
      <c r="G14" s="145">
        <v>11</v>
      </c>
      <c r="H14" s="107"/>
      <c r="I14" s="145" t="s">
        <v>1934</v>
      </c>
      <c r="J14" s="112"/>
      <c r="K14" s="145" t="s">
        <v>1934</v>
      </c>
      <c r="L14" s="107"/>
      <c r="M14" s="145" t="s">
        <v>1934</v>
      </c>
      <c r="N14" s="114"/>
      <c r="O14" s="145">
        <v>35</v>
      </c>
      <c r="P14" s="107"/>
      <c r="Q14" s="145" t="s">
        <v>1934</v>
      </c>
      <c r="R14" s="145" t="s">
        <v>1934</v>
      </c>
      <c r="S14" s="145" t="s">
        <v>1934</v>
      </c>
    </row>
    <row r="15" spans="1:19" ht="12">
      <c r="A15" s="112" t="s">
        <v>1971</v>
      </c>
      <c r="B15" s="112"/>
      <c r="C15" s="145" t="s">
        <v>1934</v>
      </c>
      <c r="D15" s="107"/>
      <c r="E15" s="145" t="s">
        <v>1934</v>
      </c>
      <c r="F15" s="114"/>
      <c r="G15" s="145" t="s">
        <v>1934</v>
      </c>
      <c r="H15" s="107"/>
      <c r="I15" s="145" t="s">
        <v>1934</v>
      </c>
      <c r="J15" s="112"/>
      <c r="K15" s="145" t="s">
        <v>1934</v>
      </c>
      <c r="L15" s="107"/>
      <c r="M15" s="145" t="s">
        <v>1934</v>
      </c>
      <c r="N15" s="114"/>
      <c r="O15" s="145" t="s">
        <v>1934</v>
      </c>
      <c r="P15" s="107"/>
      <c r="Q15" s="145" t="s">
        <v>1934</v>
      </c>
      <c r="R15" s="145" t="s">
        <v>1934</v>
      </c>
      <c r="S15" s="145" t="s">
        <v>1934</v>
      </c>
    </row>
    <row r="16" spans="1:19" ht="12">
      <c r="A16" s="112" t="s">
        <v>669</v>
      </c>
      <c r="B16" s="112"/>
      <c r="C16" s="145">
        <v>139</v>
      </c>
      <c r="D16" s="107"/>
      <c r="E16" s="145">
        <v>94</v>
      </c>
      <c r="F16" s="114"/>
      <c r="G16" s="145">
        <v>77</v>
      </c>
      <c r="H16" s="107"/>
      <c r="I16" s="145">
        <v>62</v>
      </c>
      <c r="J16" s="112"/>
      <c r="K16" s="145" t="s">
        <v>767</v>
      </c>
      <c r="L16" s="107"/>
      <c r="M16" s="145" t="s">
        <v>767</v>
      </c>
      <c r="N16" s="114"/>
      <c r="O16" s="145">
        <v>216</v>
      </c>
      <c r="P16" s="107"/>
      <c r="Q16" s="145">
        <v>156</v>
      </c>
      <c r="R16" s="145" t="s">
        <v>767</v>
      </c>
      <c r="S16" s="145" t="s">
        <v>767</v>
      </c>
    </row>
    <row r="17" spans="1:19" ht="12">
      <c r="A17" s="112" t="s">
        <v>670</v>
      </c>
      <c r="B17" s="112"/>
      <c r="C17" s="145" t="s">
        <v>767</v>
      </c>
      <c r="D17" s="107"/>
      <c r="E17" s="145" t="s">
        <v>767</v>
      </c>
      <c r="F17" s="114"/>
      <c r="G17" s="145" t="s">
        <v>767</v>
      </c>
      <c r="H17" s="107"/>
      <c r="I17" s="145" t="s">
        <v>767</v>
      </c>
      <c r="J17" s="112"/>
      <c r="K17" s="145" t="s">
        <v>767</v>
      </c>
      <c r="L17" s="107"/>
      <c r="M17" s="145" t="s">
        <v>767</v>
      </c>
      <c r="N17" s="114"/>
      <c r="O17" s="145" t="s">
        <v>767</v>
      </c>
      <c r="P17" s="107"/>
      <c r="Q17" s="145" t="s">
        <v>767</v>
      </c>
      <c r="R17" s="145" t="s">
        <v>767</v>
      </c>
      <c r="S17" s="145" t="s">
        <v>767</v>
      </c>
    </row>
    <row r="18" spans="1:19" ht="12">
      <c r="A18" s="468" t="s">
        <v>653</v>
      </c>
      <c r="B18" s="129"/>
      <c r="C18" s="96">
        <v>222</v>
      </c>
      <c r="D18" s="146"/>
      <c r="E18" s="96">
        <v>109</v>
      </c>
      <c r="F18" s="143"/>
      <c r="G18" s="96">
        <v>130</v>
      </c>
      <c r="H18" s="146"/>
      <c r="I18" s="96">
        <v>74</v>
      </c>
      <c r="J18" s="129"/>
      <c r="K18" s="96"/>
      <c r="L18" s="146"/>
      <c r="M18" s="96"/>
      <c r="N18" s="143"/>
      <c r="O18" s="96">
        <v>352</v>
      </c>
      <c r="P18" s="146"/>
      <c r="Q18" s="96">
        <v>183</v>
      </c>
      <c r="R18" s="131">
        <v>4</v>
      </c>
      <c r="S18" s="131">
        <v>1</v>
      </c>
    </row>
    <row r="19" spans="1:19" ht="12">
      <c r="A19" s="477"/>
      <c r="B19" s="107" t="s">
        <v>769</v>
      </c>
      <c r="C19" s="145">
        <v>167</v>
      </c>
      <c r="D19" s="107" t="s">
        <v>769</v>
      </c>
      <c r="E19" s="145">
        <v>66</v>
      </c>
      <c r="F19" s="107" t="s">
        <v>769</v>
      </c>
      <c r="G19" s="145">
        <v>81</v>
      </c>
      <c r="H19" s="107" t="s">
        <v>769</v>
      </c>
      <c r="I19" s="145">
        <v>48</v>
      </c>
      <c r="J19" s="107" t="s">
        <v>769</v>
      </c>
      <c r="K19" s="145">
        <v>53</v>
      </c>
      <c r="L19" s="107" t="s">
        <v>769</v>
      </c>
      <c r="M19" s="145">
        <v>24</v>
      </c>
      <c r="N19" s="107" t="s">
        <v>769</v>
      </c>
      <c r="O19" s="145">
        <v>301</v>
      </c>
      <c r="P19" s="107" t="s">
        <v>769</v>
      </c>
      <c r="Q19" s="145">
        <v>138</v>
      </c>
      <c r="R19" s="115"/>
      <c r="S19" s="115"/>
    </row>
    <row r="20" spans="1:19" ht="12">
      <c r="A20" s="116" t="s">
        <v>672</v>
      </c>
      <c r="B20" s="126"/>
      <c r="C20" s="121">
        <v>321</v>
      </c>
      <c r="D20" s="144"/>
      <c r="E20" s="144">
        <v>162</v>
      </c>
      <c r="F20" s="142"/>
      <c r="G20" s="121">
        <v>221</v>
      </c>
      <c r="H20" s="144"/>
      <c r="I20" s="144">
        <v>116</v>
      </c>
      <c r="J20" s="126"/>
      <c r="K20" s="121">
        <v>59</v>
      </c>
      <c r="L20" s="144"/>
      <c r="M20" s="144">
        <v>30</v>
      </c>
      <c r="N20" s="142"/>
      <c r="O20" s="121">
        <v>601</v>
      </c>
      <c r="P20" s="144"/>
      <c r="Q20" s="144">
        <v>308</v>
      </c>
      <c r="R20" s="117">
        <v>4</v>
      </c>
      <c r="S20" s="117">
        <v>2</v>
      </c>
    </row>
  </sheetData>
  <mergeCells count="16">
    <mergeCell ref="R3:S3"/>
    <mergeCell ref="B4:C4"/>
    <mergeCell ref="D4:E4"/>
    <mergeCell ref="F4:G4"/>
    <mergeCell ref="P4:Q4"/>
    <mergeCell ref="N4:O4"/>
    <mergeCell ref="A18:A19"/>
    <mergeCell ref="H4:I4"/>
    <mergeCell ref="J4:K4"/>
    <mergeCell ref="L4:M4"/>
    <mergeCell ref="A2:A4"/>
    <mergeCell ref="B2:S2"/>
    <mergeCell ref="B3:E3"/>
    <mergeCell ref="F3:I3"/>
    <mergeCell ref="J3:M3"/>
    <mergeCell ref="N3:Q3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" sqref="A1"/>
    </sheetView>
  </sheetViews>
  <sheetFormatPr defaultColWidth="9.00390625" defaultRowHeight="13.5"/>
  <cols>
    <col min="1" max="1" width="10.00390625" style="173" customWidth="1"/>
    <col min="2" max="10" width="10.375" style="173" customWidth="1"/>
    <col min="11" max="13" width="7.625" style="173" customWidth="1"/>
    <col min="14" max="16" width="11.125" style="173" customWidth="1"/>
    <col min="17" max="17" width="7.875" style="173" customWidth="1"/>
    <col min="18" max="16384" width="9.50390625" style="173" customWidth="1"/>
  </cols>
  <sheetData>
    <row r="1" spans="1:16" ht="13.5">
      <c r="A1" s="170" t="s">
        <v>1126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2"/>
    </row>
    <row r="2" spans="1:16" ht="13.5">
      <c r="A2" s="174" t="s">
        <v>1127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6" t="s">
        <v>1096</v>
      </c>
    </row>
    <row r="3" spans="1:16" s="178" customFormat="1" ht="13.5" customHeight="1">
      <c r="A3" s="549" t="s">
        <v>1097</v>
      </c>
      <c r="B3" s="552" t="s">
        <v>1098</v>
      </c>
      <c r="C3" s="553"/>
      <c r="D3" s="553"/>
      <c r="E3" s="553"/>
      <c r="F3" s="553"/>
      <c r="G3" s="553"/>
      <c r="H3" s="553"/>
      <c r="I3" s="553"/>
      <c r="J3" s="554"/>
      <c r="K3" s="552" t="s">
        <v>1099</v>
      </c>
      <c r="L3" s="553"/>
      <c r="M3" s="554"/>
      <c r="N3" s="552" t="s">
        <v>1100</v>
      </c>
      <c r="O3" s="553"/>
      <c r="P3" s="554"/>
    </row>
    <row r="4" spans="1:16" s="178" customFormat="1" ht="13.5" customHeight="1">
      <c r="A4" s="551"/>
      <c r="B4" s="552" t="s">
        <v>1101</v>
      </c>
      <c r="C4" s="553"/>
      <c r="D4" s="554"/>
      <c r="E4" s="552" t="s">
        <v>1102</v>
      </c>
      <c r="F4" s="553"/>
      <c r="G4" s="554"/>
      <c r="H4" s="552" t="s">
        <v>1103</v>
      </c>
      <c r="I4" s="553"/>
      <c r="J4" s="554"/>
      <c r="K4" s="549" t="s">
        <v>1104</v>
      </c>
      <c r="L4" s="549" t="s">
        <v>1105</v>
      </c>
      <c r="M4" s="549" t="s">
        <v>1103</v>
      </c>
      <c r="N4" s="549" t="s">
        <v>1104</v>
      </c>
      <c r="O4" s="549" t="s">
        <v>1105</v>
      </c>
      <c r="P4" s="549" t="s">
        <v>1103</v>
      </c>
    </row>
    <row r="5" spans="1:16" s="178" customFormat="1" ht="13.5">
      <c r="A5" s="550"/>
      <c r="B5" s="179" t="s">
        <v>1104</v>
      </c>
      <c r="C5" s="177" t="s">
        <v>1105</v>
      </c>
      <c r="D5" s="179" t="s">
        <v>1103</v>
      </c>
      <c r="E5" s="177" t="s">
        <v>1104</v>
      </c>
      <c r="F5" s="179" t="s">
        <v>1105</v>
      </c>
      <c r="G5" s="179" t="s">
        <v>1103</v>
      </c>
      <c r="H5" s="179" t="s">
        <v>1104</v>
      </c>
      <c r="I5" s="177" t="s">
        <v>1105</v>
      </c>
      <c r="J5" s="180" t="s">
        <v>1103</v>
      </c>
      <c r="K5" s="550"/>
      <c r="L5" s="550"/>
      <c r="M5" s="550"/>
      <c r="N5" s="550"/>
      <c r="O5" s="550"/>
      <c r="P5" s="550"/>
    </row>
    <row r="6" spans="1:16" ht="13.5">
      <c r="A6" s="181"/>
      <c r="B6" s="182" t="s">
        <v>1106</v>
      </c>
      <c r="C6" s="182" t="s">
        <v>1106</v>
      </c>
      <c r="D6" s="182" t="s">
        <v>1106</v>
      </c>
      <c r="E6" s="182" t="s">
        <v>1106</v>
      </c>
      <c r="F6" s="182" t="s">
        <v>1106</v>
      </c>
      <c r="G6" s="182" t="s">
        <v>1106</v>
      </c>
      <c r="H6" s="182" t="s">
        <v>1106</v>
      </c>
      <c r="I6" s="182" t="s">
        <v>1106</v>
      </c>
      <c r="J6" s="182" t="s">
        <v>1106</v>
      </c>
      <c r="K6" s="182" t="s">
        <v>1106</v>
      </c>
      <c r="L6" s="182" t="s">
        <v>1106</v>
      </c>
      <c r="M6" s="182" t="s">
        <v>1106</v>
      </c>
      <c r="N6" s="182" t="s">
        <v>1106</v>
      </c>
      <c r="O6" s="182" t="s">
        <v>1106</v>
      </c>
      <c r="P6" s="182" t="s">
        <v>1106</v>
      </c>
    </row>
    <row r="7" spans="1:16" ht="13.5">
      <c r="A7" s="181" t="s">
        <v>1107</v>
      </c>
      <c r="B7" s="183">
        <v>920.9</v>
      </c>
      <c r="C7" s="183">
        <v>213</v>
      </c>
      <c r="D7" s="183">
        <v>1133.9</v>
      </c>
      <c r="E7" s="183">
        <v>20</v>
      </c>
      <c r="F7" s="183">
        <v>150</v>
      </c>
      <c r="G7" s="183">
        <v>170</v>
      </c>
      <c r="H7" s="183">
        <v>940.9</v>
      </c>
      <c r="I7" s="183">
        <v>363</v>
      </c>
      <c r="J7" s="183">
        <v>1303.9</v>
      </c>
      <c r="K7" s="183" t="s">
        <v>1108</v>
      </c>
      <c r="L7" s="183" t="s">
        <v>1108</v>
      </c>
      <c r="M7" s="183" t="s">
        <v>1108</v>
      </c>
      <c r="N7" s="183">
        <v>940.9</v>
      </c>
      <c r="O7" s="183">
        <v>363</v>
      </c>
      <c r="P7" s="183">
        <v>1303.9</v>
      </c>
    </row>
    <row r="8" spans="1:16" ht="13.5">
      <c r="A8" s="181" t="s">
        <v>1109</v>
      </c>
      <c r="B8" s="183">
        <v>4131.6</v>
      </c>
      <c r="C8" s="183">
        <v>1612.7</v>
      </c>
      <c r="D8" s="183">
        <v>5744.3</v>
      </c>
      <c r="E8" s="183">
        <v>66.9</v>
      </c>
      <c r="F8" s="183">
        <v>1056.6</v>
      </c>
      <c r="G8" s="183">
        <v>1123.5</v>
      </c>
      <c r="H8" s="183">
        <v>4198.5</v>
      </c>
      <c r="I8" s="183">
        <v>2669.3</v>
      </c>
      <c r="J8" s="183">
        <v>6867.8</v>
      </c>
      <c r="K8" s="183">
        <v>31.8</v>
      </c>
      <c r="L8" s="183">
        <v>38.2</v>
      </c>
      <c r="M8" s="183">
        <v>70</v>
      </c>
      <c r="N8" s="183">
        <v>4230.3</v>
      </c>
      <c r="O8" s="183">
        <v>2707.5</v>
      </c>
      <c r="P8" s="183">
        <v>6937.8</v>
      </c>
    </row>
    <row r="9" spans="1:16" ht="13.5">
      <c r="A9" s="181" t="s">
        <v>1110</v>
      </c>
      <c r="B9" s="183">
        <v>5451.3</v>
      </c>
      <c r="C9" s="183">
        <v>2031.8</v>
      </c>
      <c r="D9" s="183">
        <v>7483.1</v>
      </c>
      <c r="E9" s="183">
        <v>103.7</v>
      </c>
      <c r="F9" s="183">
        <v>3021.8</v>
      </c>
      <c r="G9" s="183">
        <v>3125.5</v>
      </c>
      <c r="H9" s="183">
        <v>5555</v>
      </c>
      <c r="I9" s="183">
        <v>5053.6</v>
      </c>
      <c r="J9" s="183">
        <v>10608.6</v>
      </c>
      <c r="K9" s="183">
        <v>6</v>
      </c>
      <c r="L9" s="183">
        <v>16.1</v>
      </c>
      <c r="M9" s="183">
        <v>22.1</v>
      </c>
      <c r="N9" s="183">
        <v>5561</v>
      </c>
      <c r="O9" s="183">
        <v>5069.7</v>
      </c>
      <c r="P9" s="183">
        <v>10630.7</v>
      </c>
    </row>
    <row r="10" spans="1:16" ht="13.5">
      <c r="A10" s="181" t="s">
        <v>1111</v>
      </c>
      <c r="B10" s="183">
        <v>6063.5</v>
      </c>
      <c r="C10" s="183">
        <v>3804.1</v>
      </c>
      <c r="D10" s="183">
        <v>9867.6</v>
      </c>
      <c r="E10" s="183">
        <v>81.6</v>
      </c>
      <c r="F10" s="183">
        <v>880.9</v>
      </c>
      <c r="G10" s="183">
        <v>962.5</v>
      </c>
      <c r="H10" s="183">
        <v>6145.1</v>
      </c>
      <c r="I10" s="183">
        <v>4685</v>
      </c>
      <c r="J10" s="183">
        <v>10830.1</v>
      </c>
      <c r="K10" s="183">
        <v>14.8</v>
      </c>
      <c r="L10" s="183">
        <v>1.2</v>
      </c>
      <c r="M10" s="183">
        <v>16</v>
      </c>
      <c r="N10" s="183">
        <v>6159.9</v>
      </c>
      <c r="O10" s="183">
        <v>4686.2</v>
      </c>
      <c r="P10" s="183">
        <v>10846.1</v>
      </c>
    </row>
    <row r="11" spans="1:16" ht="13.5">
      <c r="A11" s="181" t="s">
        <v>1112</v>
      </c>
      <c r="B11" s="183">
        <v>7257.5</v>
      </c>
      <c r="C11" s="183">
        <v>4077.6</v>
      </c>
      <c r="D11" s="183">
        <v>11335.1</v>
      </c>
      <c r="E11" s="183">
        <v>52.1</v>
      </c>
      <c r="F11" s="183">
        <v>3586.7</v>
      </c>
      <c r="G11" s="183">
        <v>3638.8</v>
      </c>
      <c r="H11" s="183">
        <v>7309.6</v>
      </c>
      <c r="I11" s="183">
        <v>7664.3</v>
      </c>
      <c r="J11" s="183">
        <v>14973.9</v>
      </c>
      <c r="K11" s="183">
        <v>73.8</v>
      </c>
      <c r="L11" s="183">
        <v>43.2</v>
      </c>
      <c r="M11" s="183">
        <v>117</v>
      </c>
      <c r="N11" s="183">
        <v>7383.4</v>
      </c>
      <c r="O11" s="183">
        <v>7707.5</v>
      </c>
      <c r="P11" s="183">
        <v>15090.9</v>
      </c>
    </row>
    <row r="12" spans="1:16" ht="13.5">
      <c r="A12" s="181" t="s">
        <v>1113</v>
      </c>
      <c r="B12" s="183">
        <v>8720.4</v>
      </c>
      <c r="C12" s="183">
        <v>3963.5</v>
      </c>
      <c r="D12" s="183">
        <v>12683.9</v>
      </c>
      <c r="E12" s="183">
        <v>8.5</v>
      </c>
      <c r="F12" s="183">
        <v>270.8</v>
      </c>
      <c r="G12" s="183">
        <v>279.3</v>
      </c>
      <c r="H12" s="183">
        <v>8728.9</v>
      </c>
      <c r="I12" s="183">
        <v>4234.3</v>
      </c>
      <c r="J12" s="183">
        <v>12963.2</v>
      </c>
      <c r="K12" s="183">
        <v>38.8</v>
      </c>
      <c r="L12" s="183">
        <v>53.3</v>
      </c>
      <c r="M12" s="183">
        <v>92.1</v>
      </c>
      <c r="N12" s="183">
        <v>8767.7</v>
      </c>
      <c r="O12" s="183">
        <v>4287.6</v>
      </c>
      <c r="P12" s="183">
        <v>13055.3</v>
      </c>
    </row>
    <row r="13" spans="1:16" ht="13.5">
      <c r="A13" s="181" t="s">
        <v>1114</v>
      </c>
      <c r="B13" s="183">
        <v>479.3</v>
      </c>
      <c r="C13" s="183">
        <v>332.6</v>
      </c>
      <c r="D13" s="183">
        <v>811.9</v>
      </c>
      <c r="E13" s="183" t="s">
        <v>1108</v>
      </c>
      <c r="F13" s="183">
        <v>34.7</v>
      </c>
      <c r="G13" s="183">
        <v>34.7</v>
      </c>
      <c r="H13" s="183">
        <v>479.3</v>
      </c>
      <c r="I13" s="183">
        <v>367.3</v>
      </c>
      <c r="J13" s="183">
        <v>846.6</v>
      </c>
      <c r="K13" s="183" t="s">
        <v>1108</v>
      </c>
      <c r="L13" s="183" t="s">
        <v>1108</v>
      </c>
      <c r="M13" s="183" t="s">
        <v>1108</v>
      </c>
      <c r="N13" s="183">
        <v>479.3</v>
      </c>
      <c r="O13" s="183">
        <v>367.3</v>
      </c>
      <c r="P13" s="183">
        <v>846.6</v>
      </c>
    </row>
    <row r="14" spans="1:16" ht="13.5">
      <c r="A14" s="181" t="s">
        <v>1115</v>
      </c>
      <c r="B14" s="183">
        <v>4045.3</v>
      </c>
      <c r="C14" s="183">
        <v>1346.4</v>
      </c>
      <c r="D14" s="183">
        <v>5391.7</v>
      </c>
      <c r="E14" s="183">
        <v>24.5</v>
      </c>
      <c r="F14" s="183">
        <v>258.5</v>
      </c>
      <c r="G14" s="183">
        <v>283</v>
      </c>
      <c r="H14" s="183">
        <v>4069.8</v>
      </c>
      <c r="I14" s="183">
        <v>1604.9</v>
      </c>
      <c r="J14" s="183">
        <v>5674.7</v>
      </c>
      <c r="K14" s="183">
        <v>19.5</v>
      </c>
      <c r="L14" s="183">
        <v>6.5</v>
      </c>
      <c r="M14" s="183">
        <v>26</v>
      </c>
      <c r="N14" s="183">
        <v>4089.3</v>
      </c>
      <c r="O14" s="183">
        <v>1611.4</v>
      </c>
      <c r="P14" s="183">
        <v>5700.7</v>
      </c>
    </row>
    <row r="15" spans="1:16" ht="13.5">
      <c r="A15" s="181" t="s">
        <v>1116</v>
      </c>
      <c r="B15" s="183">
        <v>9096.4</v>
      </c>
      <c r="C15" s="183">
        <v>3577.1</v>
      </c>
      <c r="D15" s="183">
        <v>12673.5</v>
      </c>
      <c r="E15" s="183">
        <v>53.7</v>
      </c>
      <c r="F15" s="183">
        <v>779.5</v>
      </c>
      <c r="G15" s="183">
        <v>833.2</v>
      </c>
      <c r="H15" s="183">
        <v>9150.1</v>
      </c>
      <c r="I15" s="183">
        <v>4356.6</v>
      </c>
      <c r="J15" s="183">
        <v>13506.7</v>
      </c>
      <c r="K15" s="183">
        <v>3.4</v>
      </c>
      <c r="L15" s="183">
        <v>5.8</v>
      </c>
      <c r="M15" s="183">
        <v>9.2</v>
      </c>
      <c r="N15" s="183">
        <v>9153.5</v>
      </c>
      <c r="O15" s="183">
        <v>4362.4</v>
      </c>
      <c r="P15" s="183">
        <v>13515.9</v>
      </c>
    </row>
    <row r="16" spans="1:16" ht="13.5">
      <c r="A16" s="181" t="s">
        <v>1117</v>
      </c>
      <c r="B16" s="183">
        <v>6929.7</v>
      </c>
      <c r="C16" s="183">
        <v>2691.5</v>
      </c>
      <c r="D16" s="183">
        <v>9621.2</v>
      </c>
      <c r="E16" s="183">
        <v>36.1</v>
      </c>
      <c r="F16" s="183">
        <v>349.4</v>
      </c>
      <c r="G16" s="183">
        <v>385.5</v>
      </c>
      <c r="H16" s="183">
        <v>6965.8</v>
      </c>
      <c r="I16" s="183">
        <v>3040.9</v>
      </c>
      <c r="J16" s="183">
        <v>1006.7</v>
      </c>
      <c r="K16" s="183">
        <v>1.7</v>
      </c>
      <c r="L16" s="183">
        <v>3.9</v>
      </c>
      <c r="M16" s="183">
        <v>5.6</v>
      </c>
      <c r="N16" s="183">
        <v>6967.5</v>
      </c>
      <c r="O16" s="183">
        <v>3044.8</v>
      </c>
      <c r="P16" s="183">
        <v>10012.3</v>
      </c>
    </row>
    <row r="17" spans="1:16" ht="13.5">
      <c r="A17" s="181" t="s">
        <v>1118</v>
      </c>
      <c r="B17" s="183">
        <v>15799</v>
      </c>
      <c r="C17" s="183">
        <v>1231.9</v>
      </c>
      <c r="D17" s="183">
        <v>17030.9</v>
      </c>
      <c r="E17" s="183">
        <v>196.8</v>
      </c>
      <c r="F17" s="183">
        <v>1270.7</v>
      </c>
      <c r="G17" s="183">
        <v>1467.5</v>
      </c>
      <c r="H17" s="183">
        <v>15995.8</v>
      </c>
      <c r="I17" s="183">
        <v>2502.6</v>
      </c>
      <c r="J17" s="183">
        <v>18498.4</v>
      </c>
      <c r="K17" s="183">
        <v>45.8</v>
      </c>
      <c r="L17" s="183">
        <v>50.1</v>
      </c>
      <c r="M17" s="183">
        <v>95.9</v>
      </c>
      <c r="N17" s="183">
        <v>16041.6</v>
      </c>
      <c r="O17" s="183">
        <v>2552.7</v>
      </c>
      <c r="P17" s="183">
        <v>18594.3</v>
      </c>
    </row>
    <row r="18" spans="1:16" ht="13.5">
      <c r="A18" s="181" t="s">
        <v>1119</v>
      </c>
      <c r="B18" s="183">
        <v>7326.5</v>
      </c>
      <c r="C18" s="183">
        <v>1219.1</v>
      </c>
      <c r="D18" s="183">
        <v>8545.6</v>
      </c>
      <c r="E18" s="183">
        <v>195.3</v>
      </c>
      <c r="F18" s="183">
        <v>1672.4</v>
      </c>
      <c r="G18" s="183">
        <v>1867.7</v>
      </c>
      <c r="H18" s="183">
        <v>7521.8</v>
      </c>
      <c r="I18" s="183">
        <v>2891.5</v>
      </c>
      <c r="J18" s="183">
        <v>10413.3</v>
      </c>
      <c r="K18" s="183" t="s">
        <v>1120</v>
      </c>
      <c r="L18" s="183">
        <v>340.4</v>
      </c>
      <c r="M18" s="183">
        <v>340.4</v>
      </c>
      <c r="N18" s="183">
        <v>7521.8</v>
      </c>
      <c r="O18" s="183">
        <v>3231.9</v>
      </c>
      <c r="P18" s="183">
        <v>10753.7</v>
      </c>
    </row>
    <row r="19" spans="1:16" ht="13.5">
      <c r="A19" s="181" t="s">
        <v>1121</v>
      </c>
      <c r="B19" s="183">
        <v>10295.9</v>
      </c>
      <c r="C19" s="183">
        <v>1344.5</v>
      </c>
      <c r="D19" s="183">
        <v>11640.4</v>
      </c>
      <c r="E19" s="183">
        <v>132</v>
      </c>
      <c r="F19" s="183">
        <v>2195</v>
      </c>
      <c r="G19" s="183">
        <v>2327</v>
      </c>
      <c r="H19" s="183">
        <v>10427.9</v>
      </c>
      <c r="I19" s="183">
        <v>3539.5</v>
      </c>
      <c r="J19" s="183">
        <v>13967.4</v>
      </c>
      <c r="K19" s="183">
        <v>8.5</v>
      </c>
      <c r="L19" s="183">
        <v>8.4</v>
      </c>
      <c r="M19" s="183">
        <v>16.9</v>
      </c>
      <c r="N19" s="183">
        <v>10436.4</v>
      </c>
      <c r="O19" s="183">
        <v>3547.9</v>
      </c>
      <c r="P19" s="183">
        <v>13984.3</v>
      </c>
    </row>
    <row r="20" spans="1:16" ht="13.5">
      <c r="A20" s="184" t="s">
        <v>1100</v>
      </c>
      <c r="B20" s="185">
        <v>86517.3</v>
      </c>
      <c r="C20" s="185">
        <v>27445.8</v>
      </c>
      <c r="D20" s="185">
        <v>113963.1</v>
      </c>
      <c r="E20" s="185">
        <v>971.2</v>
      </c>
      <c r="F20" s="185">
        <v>15527</v>
      </c>
      <c r="G20" s="185">
        <f>SUM(G7:G19)</f>
        <v>16498.2</v>
      </c>
      <c r="H20" s="185">
        <v>87488.5</v>
      </c>
      <c r="I20" s="185">
        <v>42972.8</v>
      </c>
      <c r="J20" s="185">
        <v>130461.3</v>
      </c>
      <c r="K20" s="185">
        <v>244.1</v>
      </c>
      <c r="L20" s="185">
        <v>567.1</v>
      </c>
      <c r="M20" s="185">
        <v>811.2</v>
      </c>
      <c r="N20" s="185">
        <v>87732.6</v>
      </c>
      <c r="O20" s="185">
        <v>43539.9</v>
      </c>
      <c r="P20" s="185">
        <v>131272.5</v>
      </c>
    </row>
    <row r="21" spans="1:16" ht="13.5">
      <c r="A21" s="186" t="s">
        <v>1122</v>
      </c>
      <c r="B21" s="187">
        <v>86488.2</v>
      </c>
      <c r="C21" s="187">
        <v>27326.8</v>
      </c>
      <c r="D21" s="187">
        <v>113815</v>
      </c>
      <c r="E21" s="187">
        <v>945.1</v>
      </c>
      <c r="F21" s="187">
        <v>15361.8</v>
      </c>
      <c r="G21" s="187">
        <v>16306.9</v>
      </c>
      <c r="H21" s="187">
        <v>87433.3</v>
      </c>
      <c r="I21" s="187">
        <v>42688.6</v>
      </c>
      <c r="J21" s="187">
        <v>130121.9</v>
      </c>
      <c r="K21" s="187">
        <v>251.1</v>
      </c>
      <c r="L21" s="187">
        <v>661.1</v>
      </c>
      <c r="M21" s="187">
        <v>912.2</v>
      </c>
      <c r="N21" s="187">
        <v>87684.4</v>
      </c>
      <c r="O21" s="187">
        <v>43349.7</v>
      </c>
      <c r="P21" s="187">
        <v>131034.1</v>
      </c>
    </row>
    <row r="22" spans="1:16" ht="13.5">
      <c r="A22" s="181" t="s">
        <v>1123</v>
      </c>
      <c r="B22" s="183">
        <v>85770.7</v>
      </c>
      <c r="C22" s="183">
        <v>27529.5</v>
      </c>
      <c r="D22" s="183">
        <v>113300.2</v>
      </c>
      <c r="E22" s="183">
        <v>979</v>
      </c>
      <c r="F22" s="183">
        <v>15520.5</v>
      </c>
      <c r="G22" s="183">
        <v>16499.5</v>
      </c>
      <c r="H22" s="183">
        <v>86749.7</v>
      </c>
      <c r="I22" s="183">
        <v>43050</v>
      </c>
      <c r="J22" s="183">
        <v>129799.7</v>
      </c>
      <c r="K22" s="183">
        <v>267.4</v>
      </c>
      <c r="L22" s="183">
        <v>653.4</v>
      </c>
      <c r="M22" s="183">
        <v>920.8</v>
      </c>
      <c r="N22" s="183">
        <v>87017.1</v>
      </c>
      <c r="O22" s="183">
        <v>43703.4</v>
      </c>
      <c r="P22" s="183">
        <v>130720.5</v>
      </c>
    </row>
    <row r="23" spans="1:16" ht="13.5">
      <c r="A23" s="181" t="s">
        <v>1124</v>
      </c>
      <c r="B23" s="183">
        <v>85086</v>
      </c>
      <c r="C23" s="183">
        <v>27777.3</v>
      </c>
      <c r="D23" s="183">
        <v>112863.3</v>
      </c>
      <c r="E23" s="183">
        <v>1117.2</v>
      </c>
      <c r="F23" s="183">
        <v>15907.2</v>
      </c>
      <c r="G23" s="183">
        <v>17024.4</v>
      </c>
      <c r="H23" s="183">
        <v>86203.2</v>
      </c>
      <c r="I23" s="183">
        <v>43684.5</v>
      </c>
      <c r="J23" s="183">
        <v>129887.7</v>
      </c>
      <c r="K23" s="183">
        <v>204.5</v>
      </c>
      <c r="L23" s="183">
        <v>589.8</v>
      </c>
      <c r="M23" s="183">
        <v>794.3</v>
      </c>
      <c r="N23" s="183">
        <v>86407.7</v>
      </c>
      <c r="O23" s="183">
        <v>44274.3</v>
      </c>
      <c r="P23" s="183">
        <v>130682</v>
      </c>
    </row>
    <row r="24" spans="1:16" ht="13.5">
      <c r="A24" s="188" t="s">
        <v>1125</v>
      </c>
      <c r="B24" s="189">
        <v>84516.9</v>
      </c>
      <c r="C24" s="189">
        <v>27393.6</v>
      </c>
      <c r="D24" s="189">
        <v>111910.5</v>
      </c>
      <c r="E24" s="189">
        <v>1381.1</v>
      </c>
      <c r="F24" s="189">
        <v>15664.3</v>
      </c>
      <c r="G24" s="189">
        <v>17045.4</v>
      </c>
      <c r="H24" s="189">
        <v>85898</v>
      </c>
      <c r="I24" s="189">
        <v>43057.9</v>
      </c>
      <c r="J24" s="189">
        <v>128955.9</v>
      </c>
      <c r="K24" s="189">
        <v>200.8</v>
      </c>
      <c r="L24" s="189">
        <v>655.6</v>
      </c>
      <c r="M24" s="189">
        <v>856.4</v>
      </c>
      <c r="N24" s="189">
        <v>86098.8</v>
      </c>
      <c r="O24" s="189">
        <v>43713.5</v>
      </c>
      <c r="P24" s="189">
        <v>129812.3</v>
      </c>
    </row>
  </sheetData>
  <mergeCells count="13">
    <mergeCell ref="P4:P5"/>
    <mergeCell ref="A3:A5"/>
    <mergeCell ref="B3:J3"/>
    <mergeCell ref="K3:M3"/>
    <mergeCell ref="N3:P3"/>
    <mergeCell ref="B4:D4"/>
    <mergeCell ref="E4:G4"/>
    <mergeCell ref="H4:J4"/>
    <mergeCell ref="K4:K5"/>
    <mergeCell ref="L4:L5"/>
    <mergeCell ref="M4:M5"/>
    <mergeCell ref="N4:N5"/>
    <mergeCell ref="O4:O5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24"/>
  <sheetViews>
    <sheetView workbookViewId="0" topLeftCell="A1">
      <selection activeCell="A1" sqref="A1"/>
    </sheetView>
  </sheetViews>
  <sheetFormatPr defaultColWidth="9.00390625" defaultRowHeight="13.5"/>
  <cols>
    <col min="1" max="1" width="11.125" style="190" customWidth="1"/>
    <col min="2" max="6" width="9.375" style="190" customWidth="1"/>
    <col min="7" max="7" width="9.375" style="191" customWidth="1"/>
    <col min="8" max="31" width="9.375" style="190" customWidth="1"/>
    <col min="32" max="16384" width="7.875" style="190" customWidth="1"/>
  </cols>
  <sheetData>
    <row r="1" spans="1:31" ht="13.5">
      <c r="A1" s="209" t="s">
        <v>1141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7"/>
    </row>
    <row r="2" spans="1:31" ht="13.5">
      <c r="A2" s="209" t="s">
        <v>1142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7" t="s">
        <v>1140</v>
      </c>
    </row>
    <row r="3" spans="1:31" s="203" customFormat="1" ht="13.5">
      <c r="A3" s="555" t="s">
        <v>1139</v>
      </c>
      <c r="B3" s="568" t="s">
        <v>1138</v>
      </c>
      <c r="C3" s="569"/>
      <c r="D3" s="570"/>
      <c r="E3" s="560" t="s">
        <v>1137</v>
      </c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2"/>
    </row>
    <row r="4" spans="1:31" s="203" customFormat="1" ht="13.5">
      <c r="A4" s="556"/>
      <c r="B4" s="571"/>
      <c r="C4" s="572"/>
      <c r="D4" s="573"/>
      <c r="E4" s="563" t="s">
        <v>1136</v>
      </c>
      <c r="F4" s="564"/>
      <c r="G4" s="564"/>
      <c r="H4" s="564"/>
      <c r="I4" s="564"/>
      <c r="J4" s="564"/>
      <c r="K4" s="564"/>
      <c r="L4" s="564"/>
      <c r="M4" s="565"/>
      <c r="N4" s="560" t="s">
        <v>1135</v>
      </c>
      <c r="O4" s="561"/>
      <c r="P4" s="561"/>
      <c r="Q4" s="561"/>
      <c r="R4" s="561"/>
      <c r="S4" s="561"/>
      <c r="T4" s="561"/>
      <c r="U4" s="561"/>
      <c r="V4" s="562"/>
      <c r="W4" s="560" t="s">
        <v>1103</v>
      </c>
      <c r="X4" s="561"/>
      <c r="Y4" s="561"/>
      <c r="Z4" s="561"/>
      <c r="AA4" s="561"/>
      <c r="AB4" s="561"/>
      <c r="AC4" s="561"/>
      <c r="AD4" s="561"/>
      <c r="AE4" s="562"/>
    </row>
    <row r="5" spans="1:31" s="203" customFormat="1" ht="13.5">
      <c r="A5" s="556"/>
      <c r="B5" s="558" t="s">
        <v>1134</v>
      </c>
      <c r="C5" s="558" t="s">
        <v>1133</v>
      </c>
      <c r="D5" s="566" t="s">
        <v>1103</v>
      </c>
      <c r="E5" s="560" t="s">
        <v>1132</v>
      </c>
      <c r="F5" s="561"/>
      <c r="G5" s="562"/>
      <c r="H5" s="560" t="s">
        <v>1131</v>
      </c>
      <c r="I5" s="561"/>
      <c r="J5" s="562"/>
      <c r="K5" s="560" t="s">
        <v>1103</v>
      </c>
      <c r="L5" s="561"/>
      <c r="M5" s="562"/>
      <c r="N5" s="560" t="s">
        <v>1132</v>
      </c>
      <c r="O5" s="561"/>
      <c r="P5" s="562"/>
      <c r="Q5" s="560" t="s">
        <v>1131</v>
      </c>
      <c r="R5" s="561"/>
      <c r="S5" s="562"/>
      <c r="T5" s="560" t="s">
        <v>1103</v>
      </c>
      <c r="U5" s="561"/>
      <c r="V5" s="562"/>
      <c r="W5" s="560" t="s">
        <v>1132</v>
      </c>
      <c r="X5" s="561"/>
      <c r="Y5" s="562"/>
      <c r="Z5" s="560" t="s">
        <v>1131</v>
      </c>
      <c r="AA5" s="561"/>
      <c r="AB5" s="562"/>
      <c r="AC5" s="560" t="s">
        <v>1103</v>
      </c>
      <c r="AD5" s="561"/>
      <c r="AE5" s="562"/>
    </row>
    <row r="6" spans="1:31" s="203" customFormat="1" ht="13.5">
      <c r="A6" s="557"/>
      <c r="B6" s="559"/>
      <c r="C6" s="559"/>
      <c r="D6" s="567"/>
      <c r="E6" s="206" t="s">
        <v>1130</v>
      </c>
      <c r="F6" s="206" t="s">
        <v>1129</v>
      </c>
      <c r="G6" s="205" t="s">
        <v>1103</v>
      </c>
      <c r="H6" s="206" t="s">
        <v>1130</v>
      </c>
      <c r="I6" s="206" t="s">
        <v>1129</v>
      </c>
      <c r="J6" s="205" t="s">
        <v>1103</v>
      </c>
      <c r="K6" s="206" t="s">
        <v>1130</v>
      </c>
      <c r="L6" s="206" t="s">
        <v>1129</v>
      </c>
      <c r="M6" s="205" t="s">
        <v>1103</v>
      </c>
      <c r="N6" s="206" t="s">
        <v>1130</v>
      </c>
      <c r="O6" s="206" t="s">
        <v>1129</v>
      </c>
      <c r="P6" s="205" t="s">
        <v>1103</v>
      </c>
      <c r="Q6" s="206" t="s">
        <v>1130</v>
      </c>
      <c r="R6" s="206" t="s">
        <v>1129</v>
      </c>
      <c r="S6" s="205" t="s">
        <v>1103</v>
      </c>
      <c r="T6" s="206" t="s">
        <v>1130</v>
      </c>
      <c r="U6" s="206" t="s">
        <v>1129</v>
      </c>
      <c r="V6" s="205" t="s">
        <v>1103</v>
      </c>
      <c r="W6" s="206" t="s">
        <v>1130</v>
      </c>
      <c r="X6" s="206" t="s">
        <v>1129</v>
      </c>
      <c r="Y6" s="205" t="s">
        <v>1103</v>
      </c>
      <c r="Z6" s="206" t="s">
        <v>1130</v>
      </c>
      <c r="AA6" s="206" t="s">
        <v>1129</v>
      </c>
      <c r="AB6" s="205" t="s">
        <v>1103</v>
      </c>
      <c r="AC6" s="206" t="s">
        <v>1130</v>
      </c>
      <c r="AD6" s="206" t="s">
        <v>1129</v>
      </c>
      <c r="AE6" s="205" t="s">
        <v>1103</v>
      </c>
    </row>
    <row r="7" spans="1:31" s="203" customFormat="1" ht="13.5">
      <c r="A7" s="204" t="s">
        <v>1107</v>
      </c>
      <c r="B7" s="195">
        <v>516</v>
      </c>
      <c r="C7" s="195">
        <v>49</v>
      </c>
      <c r="D7" s="195">
        <v>565</v>
      </c>
      <c r="E7" s="195">
        <v>1187</v>
      </c>
      <c r="F7" s="195">
        <v>870</v>
      </c>
      <c r="G7" s="195">
        <v>2057</v>
      </c>
      <c r="H7" s="195">
        <v>54</v>
      </c>
      <c r="I7" s="195">
        <v>98</v>
      </c>
      <c r="J7" s="195">
        <v>152</v>
      </c>
      <c r="K7" s="195">
        <v>1241</v>
      </c>
      <c r="L7" s="195">
        <v>968</v>
      </c>
      <c r="M7" s="195">
        <v>2209</v>
      </c>
      <c r="N7" s="201">
        <v>564</v>
      </c>
      <c r="O7" s="201">
        <v>777</v>
      </c>
      <c r="P7" s="201">
        <v>1341</v>
      </c>
      <c r="Q7" s="201">
        <v>67</v>
      </c>
      <c r="R7" s="201">
        <v>64</v>
      </c>
      <c r="S7" s="201">
        <v>131</v>
      </c>
      <c r="T7" s="201">
        <v>631</v>
      </c>
      <c r="U7" s="201">
        <v>841</v>
      </c>
      <c r="V7" s="201">
        <v>1472</v>
      </c>
      <c r="W7" s="201">
        <v>1751</v>
      </c>
      <c r="X7" s="201">
        <v>1647</v>
      </c>
      <c r="Y7" s="201">
        <v>3398</v>
      </c>
      <c r="Z7" s="195">
        <v>121</v>
      </c>
      <c r="AA7" s="195">
        <v>162</v>
      </c>
      <c r="AB7" s="195">
        <v>283</v>
      </c>
      <c r="AC7" s="195">
        <v>1872</v>
      </c>
      <c r="AD7" s="195">
        <v>1809</v>
      </c>
      <c r="AE7" s="195">
        <v>3681</v>
      </c>
    </row>
    <row r="8" spans="1:31" ht="13.5">
      <c r="A8" s="196" t="s">
        <v>1109</v>
      </c>
      <c r="B8" s="195">
        <v>4763</v>
      </c>
      <c r="C8" s="195">
        <v>1512</v>
      </c>
      <c r="D8" s="195">
        <v>6275</v>
      </c>
      <c r="E8" s="195">
        <v>11681</v>
      </c>
      <c r="F8" s="195">
        <v>10255</v>
      </c>
      <c r="G8" s="201">
        <v>21936</v>
      </c>
      <c r="H8" s="201">
        <v>3179</v>
      </c>
      <c r="I8" s="195">
        <v>2806</v>
      </c>
      <c r="J8" s="195">
        <v>5985</v>
      </c>
      <c r="K8" s="195">
        <v>14860</v>
      </c>
      <c r="L8" s="195">
        <v>13061</v>
      </c>
      <c r="M8" s="195">
        <v>27921</v>
      </c>
      <c r="N8" s="201">
        <v>9060</v>
      </c>
      <c r="O8" s="201">
        <v>9241</v>
      </c>
      <c r="P8" s="201">
        <v>18301</v>
      </c>
      <c r="Q8" s="201">
        <v>2775</v>
      </c>
      <c r="R8" s="201">
        <v>2787</v>
      </c>
      <c r="S8" s="201">
        <v>5562</v>
      </c>
      <c r="T8" s="201">
        <v>11835</v>
      </c>
      <c r="U8" s="201">
        <v>12028</v>
      </c>
      <c r="V8" s="201">
        <v>23863</v>
      </c>
      <c r="W8" s="201">
        <v>20741</v>
      </c>
      <c r="X8" s="201">
        <v>19496</v>
      </c>
      <c r="Y8" s="201">
        <v>40237</v>
      </c>
      <c r="Z8" s="195">
        <v>5954</v>
      </c>
      <c r="AA8" s="195">
        <v>5593</v>
      </c>
      <c r="AB8" s="195">
        <v>11547</v>
      </c>
      <c r="AC8" s="195">
        <v>26695</v>
      </c>
      <c r="AD8" s="195">
        <v>25089</v>
      </c>
      <c r="AE8" s="195">
        <v>51784</v>
      </c>
    </row>
    <row r="9" spans="1:31" ht="13.5">
      <c r="A9" s="196" t="s">
        <v>1110</v>
      </c>
      <c r="B9" s="195">
        <v>7589</v>
      </c>
      <c r="C9" s="195">
        <v>2346</v>
      </c>
      <c r="D9" s="195">
        <v>9935</v>
      </c>
      <c r="E9" s="195">
        <v>12885</v>
      </c>
      <c r="F9" s="195">
        <v>11360</v>
      </c>
      <c r="G9" s="202">
        <v>24245</v>
      </c>
      <c r="H9" s="201">
        <v>3963</v>
      </c>
      <c r="I9" s="195">
        <v>3540</v>
      </c>
      <c r="J9" s="195">
        <v>7503</v>
      </c>
      <c r="K9" s="195">
        <v>16848</v>
      </c>
      <c r="L9" s="195">
        <v>14900</v>
      </c>
      <c r="M9" s="195">
        <v>31748</v>
      </c>
      <c r="N9" s="201">
        <v>13136</v>
      </c>
      <c r="O9" s="201">
        <v>13871</v>
      </c>
      <c r="P9" s="201">
        <v>27007</v>
      </c>
      <c r="Q9" s="201">
        <v>5178</v>
      </c>
      <c r="R9" s="201">
        <v>5384</v>
      </c>
      <c r="S9" s="201">
        <v>10562</v>
      </c>
      <c r="T9" s="201">
        <v>18314</v>
      </c>
      <c r="U9" s="201">
        <v>19255</v>
      </c>
      <c r="V9" s="201">
        <v>37569</v>
      </c>
      <c r="W9" s="201">
        <v>26021</v>
      </c>
      <c r="X9" s="201">
        <v>25231</v>
      </c>
      <c r="Y9" s="201">
        <v>51252</v>
      </c>
      <c r="Z9" s="195">
        <v>9141</v>
      </c>
      <c r="AA9" s="195">
        <v>8924</v>
      </c>
      <c r="AB9" s="195">
        <v>18065</v>
      </c>
      <c r="AC9" s="195">
        <v>35162</v>
      </c>
      <c r="AD9" s="195">
        <v>34155</v>
      </c>
      <c r="AE9" s="195">
        <v>69317</v>
      </c>
    </row>
    <row r="10" spans="1:31" ht="13.5">
      <c r="A10" s="196" t="s">
        <v>1111</v>
      </c>
      <c r="B10" s="195">
        <v>6906</v>
      </c>
      <c r="C10" s="195">
        <v>2253</v>
      </c>
      <c r="D10" s="195">
        <v>9159</v>
      </c>
      <c r="E10" s="195">
        <v>13556</v>
      </c>
      <c r="F10" s="195">
        <v>9981</v>
      </c>
      <c r="G10" s="202">
        <v>23537</v>
      </c>
      <c r="H10" s="201">
        <v>3294</v>
      </c>
      <c r="I10" s="195">
        <v>2767</v>
      </c>
      <c r="J10" s="195">
        <v>6061</v>
      </c>
      <c r="K10" s="195">
        <v>16850</v>
      </c>
      <c r="L10" s="195">
        <v>12748</v>
      </c>
      <c r="M10" s="195">
        <v>29598</v>
      </c>
      <c r="N10" s="201">
        <v>12646</v>
      </c>
      <c r="O10" s="201">
        <v>12440</v>
      </c>
      <c r="P10" s="201">
        <v>25086</v>
      </c>
      <c r="Q10" s="201">
        <v>4599</v>
      </c>
      <c r="R10" s="201">
        <v>4617</v>
      </c>
      <c r="S10" s="201">
        <v>9216</v>
      </c>
      <c r="T10" s="201">
        <v>17245</v>
      </c>
      <c r="U10" s="201">
        <v>17057</v>
      </c>
      <c r="V10" s="201">
        <v>34302</v>
      </c>
      <c r="W10" s="201">
        <v>26202</v>
      </c>
      <c r="X10" s="201">
        <v>22421</v>
      </c>
      <c r="Y10" s="201">
        <v>48623</v>
      </c>
      <c r="Z10" s="195">
        <v>7893</v>
      </c>
      <c r="AA10" s="195">
        <v>7384</v>
      </c>
      <c r="AB10" s="195">
        <v>15277</v>
      </c>
      <c r="AC10" s="195">
        <v>34095</v>
      </c>
      <c r="AD10" s="195">
        <v>29805</v>
      </c>
      <c r="AE10" s="195">
        <v>63900</v>
      </c>
    </row>
    <row r="11" spans="1:31" ht="13.5">
      <c r="A11" s="196" t="s">
        <v>1112</v>
      </c>
      <c r="B11" s="195">
        <v>7904</v>
      </c>
      <c r="C11" s="195">
        <v>2948</v>
      </c>
      <c r="D11" s="195">
        <v>10852</v>
      </c>
      <c r="E11" s="195">
        <v>16672</v>
      </c>
      <c r="F11" s="195">
        <v>15206</v>
      </c>
      <c r="G11" s="201">
        <v>31878</v>
      </c>
      <c r="H11" s="202">
        <v>5757</v>
      </c>
      <c r="I11" s="195">
        <v>5918</v>
      </c>
      <c r="J11" s="195">
        <v>11675</v>
      </c>
      <c r="K11" s="195">
        <v>22429</v>
      </c>
      <c r="L11" s="195">
        <v>21124</v>
      </c>
      <c r="M11" s="195">
        <v>43553</v>
      </c>
      <c r="N11" s="201">
        <v>12956</v>
      </c>
      <c r="O11" s="201">
        <v>13114</v>
      </c>
      <c r="P11" s="201">
        <v>26070</v>
      </c>
      <c r="Q11" s="201">
        <v>5436</v>
      </c>
      <c r="R11" s="201">
        <v>5578</v>
      </c>
      <c r="S11" s="201">
        <v>11014</v>
      </c>
      <c r="T11" s="201">
        <v>18392</v>
      </c>
      <c r="U11" s="201">
        <v>18692</v>
      </c>
      <c r="V11" s="201">
        <v>37084</v>
      </c>
      <c r="W11" s="201">
        <v>29628</v>
      </c>
      <c r="X11" s="201">
        <v>28320</v>
      </c>
      <c r="Y11" s="201">
        <v>57948</v>
      </c>
      <c r="Z11" s="195">
        <v>11193</v>
      </c>
      <c r="AA11" s="195">
        <v>11496</v>
      </c>
      <c r="AB11" s="195">
        <v>22689</v>
      </c>
      <c r="AC11" s="195">
        <v>40821</v>
      </c>
      <c r="AD11" s="195">
        <v>39816</v>
      </c>
      <c r="AE11" s="195">
        <v>80637</v>
      </c>
    </row>
    <row r="12" spans="1:31" ht="13.5">
      <c r="A12" s="196" t="s">
        <v>1113</v>
      </c>
      <c r="B12" s="195">
        <v>5053</v>
      </c>
      <c r="C12" s="195">
        <v>1696</v>
      </c>
      <c r="D12" s="195">
        <v>6749</v>
      </c>
      <c r="E12" s="195">
        <v>13465</v>
      </c>
      <c r="F12" s="195">
        <v>8903</v>
      </c>
      <c r="G12" s="201">
        <v>22368</v>
      </c>
      <c r="H12" s="201">
        <v>3972</v>
      </c>
      <c r="I12" s="195">
        <v>2663</v>
      </c>
      <c r="J12" s="195">
        <v>6635</v>
      </c>
      <c r="K12" s="195">
        <v>17437</v>
      </c>
      <c r="L12" s="195">
        <v>11566</v>
      </c>
      <c r="M12" s="195">
        <v>29003</v>
      </c>
      <c r="N12" s="201">
        <v>9013</v>
      </c>
      <c r="O12" s="201">
        <v>10461</v>
      </c>
      <c r="P12" s="201">
        <v>19474</v>
      </c>
      <c r="Q12" s="201">
        <v>3199</v>
      </c>
      <c r="R12" s="201">
        <v>3858</v>
      </c>
      <c r="S12" s="201">
        <v>7057</v>
      </c>
      <c r="T12" s="201">
        <v>12212</v>
      </c>
      <c r="U12" s="201">
        <v>14319</v>
      </c>
      <c r="V12" s="201">
        <v>26531</v>
      </c>
      <c r="W12" s="201">
        <v>22478</v>
      </c>
      <c r="X12" s="201">
        <v>19364</v>
      </c>
      <c r="Y12" s="201">
        <v>41842</v>
      </c>
      <c r="Z12" s="195">
        <v>7171</v>
      </c>
      <c r="AA12" s="195">
        <v>6521</v>
      </c>
      <c r="AB12" s="195">
        <v>13692</v>
      </c>
      <c r="AC12" s="195">
        <v>29649</v>
      </c>
      <c r="AD12" s="195">
        <v>25885</v>
      </c>
      <c r="AE12" s="195">
        <v>55534</v>
      </c>
    </row>
    <row r="13" spans="1:31" ht="13.5">
      <c r="A13" s="196" t="s">
        <v>1114</v>
      </c>
      <c r="B13" s="195">
        <v>509</v>
      </c>
      <c r="C13" s="195">
        <v>307</v>
      </c>
      <c r="D13" s="195">
        <v>816</v>
      </c>
      <c r="E13" s="195">
        <v>836</v>
      </c>
      <c r="F13" s="195">
        <v>598</v>
      </c>
      <c r="G13" s="202">
        <v>1434</v>
      </c>
      <c r="H13" s="201">
        <v>485</v>
      </c>
      <c r="I13" s="195">
        <v>362</v>
      </c>
      <c r="J13" s="195">
        <v>847</v>
      </c>
      <c r="K13" s="195">
        <v>1321</v>
      </c>
      <c r="L13" s="195">
        <v>960</v>
      </c>
      <c r="M13" s="195">
        <v>2281</v>
      </c>
      <c r="N13" s="201">
        <v>654</v>
      </c>
      <c r="O13" s="201">
        <v>945</v>
      </c>
      <c r="P13" s="201">
        <v>1599</v>
      </c>
      <c r="Q13" s="201">
        <v>483</v>
      </c>
      <c r="R13" s="201">
        <v>667</v>
      </c>
      <c r="S13" s="201">
        <v>1150</v>
      </c>
      <c r="T13" s="201">
        <v>1137</v>
      </c>
      <c r="U13" s="201">
        <v>1612</v>
      </c>
      <c r="V13" s="201">
        <v>2749</v>
      </c>
      <c r="W13" s="201">
        <v>1490</v>
      </c>
      <c r="X13" s="201">
        <v>1543</v>
      </c>
      <c r="Y13" s="201">
        <v>3033</v>
      </c>
      <c r="Z13" s="195">
        <v>968</v>
      </c>
      <c r="AA13" s="195">
        <v>1029</v>
      </c>
      <c r="AB13" s="195">
        <v>1997</v>
      </c>
      <c r="AC13" s="195">
        <v>2458</v>
      </c>
      <c r="AD13" s="195">
        <v>2572</v>
      </c>
      <c r="AE13" s="195">
        <v>5030</v>
      </c>
    </row>
    <row r="14" spans="1:31" ht="13.5">
      <c r="A14" s="196" t="s">
        <v>1115</v>
      </c>
      <c r="B14" s="195">
        <v>3146</v>
      </c>
      <c r="C14" s="195">
        <v>652</v>
      </c>
      <c r="D14" s="195">
        <v>3798</v>
      </c>
      <c r="E14" s="195">
        <v>5883</v>
      </c>
      <c r="F14" s="195">
        <v>4992</v>
      </c>
      <c r="G14" s="201">
        <v>10875</v>
      </c>
      <c r="H14" s="201">
        <v>1030</v>
      </c>
      <c r="I14" s="195">
        <v>919</v>
      </c>
      <c r="J14" s="195">
        <v>1949</v>
      </c>
      <c r="K14" s="195">
        <v>6913</v>
      </c>
      <c r="L14" s="195">
        <v>5911</v>
      </c>
      <c r="M14" s="195">
        <v>12824</v>
      </c>
      <c r="N14" s="201">
        <v>5145</v>
      </c>
      <c r="O14" s="201">
        <v>5221</v>
      </c>
      <c r="P14" s="201">
        <v>10366</v>
      </c>
      <c r="Q14" s="201">
        <v>1076</v>
      </c>
      <c r="R14" s="201">
        <v>1064</v>
      </c>
      <c r="S14" s="201">
        <v>2140</v>
      </c>
      <c r="T14" s="201">
        <v>6221</v>
      </c>
      <c r="U14" s="201">
        <v>6285</v>
      </c>
      <c r="V14" s="201">
        <v>12506</v>
      </c>
      <c r="W14" s="201">
        <v>11028</v>
      </c>
      <c r="X14" s="201">
        <v>10213</v>
      </c>
      <c r="Y14" s="201">
        <v>21241</v>
      </c>
      <c r="Z14" s="195">
        <v>2106</v>
      </c>
      <c r="AA14" s="195">
        <v>1983</v>
      </c>
      <c r="AB14" s="195">
        <v>4089</v>
      </c>
      <c r="AC14" s="195">
        <v>13134</v>
      </c>
      <c r="AD14" s="195">
        <v>12196</v>
      </c>
      <c r="AE14" s="195">
        <v>25330</v>
      </c>
    </row>
    <row r="15" spans="1:31" ht="13.5">
      <c r="A15" s="196" t="s">
        <v>1116</v>
      </c>
      <c r="B15" s="195">
        <v>6397</v>
      </c>
      <c r="C15" s="195">
        <v>1616</v>
      </c>
      <c r="D15" s="195">
        <v>8013</v>
      </c>
      <c r="E15" s="195">
        <v>12626</v>
      </c>
      <c r="F15" s="195">
        <v>9198</v>
      </c>
      <c r="G15" s="201">
        <v>21824</v>
      </c>
      <c r="H15" s="201">
        <v>3215</v>
      </c>
      <c r="I15" s="195">
        <v>2109</v>
      </c>
      <c r="J15" s="195">
        <v>5324</v>
      </c>
      <c r="K15" s="195">
        <v>15841</v>
      </c>
      <c r="L15" s="195">
        <v>11307</v>
      </c>
      <c r="M15" s="195">
        <v>27148</v>
      </c>
      <c r="N15" s="201">
        <v>11745</v>
      </c>
      <c r="O15" s="201">
        <v>12669</v>
      </c>
      <c r="P15" s="201">
        <v>24414</v>
      </c>
      <c r="Q15" s="201">
        <v>2763</v>
      </c>
      <c r="R15" s="201">
        <v>2928</v>
      </c>
      <c r="S15" s="201">
        <v>5691</v>
      </c>
      <c r="T15" s="201">
        <v>14508</v>
      </c>
      <c r="U15" s="201">
        <v>15597</v>
      </c>
      <c r="V15" s="201">
        <v>30105</v>
      </c>
      <c r="W15" s="201">
        <v>24371</v>
      </c>
      <c r="X15" s="201">
        <v>21867</v>
      </c>
      <c r="Y15" s="201">
        <v>46238</v>
      </c>
      <c r="Z15" s="195">
        <v>5978</v>
      </c>
      <c r="AA15" s="195">
        <v>5037</v>
      </c>
      <c r="AB15" s="195">
        <v>11015</v>
      </c>
      <c r="AC15" s="195">
        <v>30349</v>
      </c>
      <c r="AD15" s="195">
        <v>26904</v>
      </c>
      <c r="AE15" s="195">
        <v>57253</v>
      </c>
    </row>
    <row r="16" spans="1:31" ht="13.5">
      <c r="A16" s="196" t="s">
        <v>1128</v>
      </c>
      <c r="B16" s="195">
        <v>5326</v>
      </c>
      <c r="C16" s="195">
        <v>1807</v>
      </c>
      <c r="D16" s="195">
        <v>7133</v>
      </c>
      <c r="E16" s="195">
        <v>10540</v>
      </c>
      <c r="F16" s="195">
        <v>6321</v>
      </c>
      <c r="G16" s="201">
        <v>16861</v>
      </c>
      <c r="H16" s="201">
        <v>2884</v>
      </c>
      <c r="I16" s="195">
        <v>2033</v>
      </c>
      <c r="J16" s="195">
        <v>4917</v>
      </c>
      <c r="K16" s="195">
        <v>13424</v>
      </c>
      <c r="L16" s="195">
        <v>8354</v>
      </c>
      <c r="M16" s="195">
        <v>21778</v>
      </c>
      <c r="N16" s="201">
        <v>8635</v>
      </c>
      <c r="O16" s="201">
        <v>11277</v>
      </c>
      <c r="P16" s="201">
        <v>19912</v>
      </c>
      <c r="Q16" s="201">
        <v>3125</v>
      </c>
      <c r="R16" s="201">
        <v>3649</v>
      </c>
      <c r="S16" s="201">
        <v>6774</v>
      </c>
      <c r="T16" s="201">
        <v>11760</v>
      </c>
      <c r="U16" s="201">
        <v>14926</v>
      </c>
      <c r="V16" s="201">
        <v>26686</v>
      </c>
      <c r="W16" s="201">
        <v>19175</v>
      </c>
      <c r="X16" s="201">
        <v>17598</v>
      </c>
      <c r="Y16" s="201">
        <v>36773</v>
      </c>
      <c r="Z16" s="195">
        <v>6009</v>
      </c>
      <c r="AA16" s="195">
        <v>5682</v>
      </c>
      <c r="AB16" s="195">
        <v>11691</v>
      </c>
      <c r="AC16" s="195">
        <v>25184</v>
      </c>
      <c r="AD16" s="195">
        <v>23280</v>
      </c>
      <c r="AE16" s="195">
        <v>48464</v>
      </c>
    </row>
    <row r="17" spans="1:31" ht="13.5">
      <c r="A17" s="196" t="s">
        <v>1118</v>
      </c>
      <c r="B17" s="195">
        <v>7332</v>
      </c>
      <c r="C17" s="195">
        <v>1903</v>
      </c>
      <c r="D17" s="195">
        <v>9235</v>
      </c>
      <c r="E17" s="195">
        <v>16107</v>
      </c>
      <c r="F17" s="195">
        <v>12924</v>
      </c>
      <c r="G17" s="201">
        <v>29031</v>
      </c>
      <c r="H17" s="195">
        <v>2867</v>
      </c>
      <c r="I17" s="195">
        <v>2726</v>
      </c>
      <c r="J17" s="195">
        <v>5593</v>
      </c>
      <c r="K17" s="195">
        <v>18974</v>
      </c>
      <c r="L17" s="195">
        <v>15650</v>
      </c>
      <c r="M17" s="195">
        <v>34624</v>
      </c>
      <c r="N17" s="201">
        <v>11669</v>
      </c>
      <c r="O17" s="201">
        <v>12523</v>
      </c>
      <c r="P17" s="201">
        <v>24192</v>
      </c>
      <c r="Q17" s="201">
        <v>3232</v>
      </c>
      <c r="R17" s="201">
        <v>3730</v>
      </c>
      <c r="S17" s="201">
        <v>6962</v>
      </c>
      <c r="T17" s="201">
        <v>14901</v>
      </c>
      <c r="U17" s="201">
        <v>16253</v>
      </c>
      <c r="V17" s="201">
        <v>31154</v>
      </c>
      <c r="W17" s="201">
        <v>27776</v>
      </c>
      <c r="X17" s="201">
        <v>25447</v>
      </c>
      <c r="Y17" s="201">
        <v>53223</v>
      </c>
      <c r="Z17" s="195">
        <v>6099</v>
      </c>
      <c r="AA17" s="195">
        <v>6456</v>
      </c>
      <c r="AB17" s="195">
        <v>12555</v>
      </c>
      <c r="AC17" s="195">
        <v>33875</v>
      </c>
      <c r="AD17" s="195">
        <v>31903</v>
      </c>
      <c r="AE17" s="195">
        <v>65778</v>
      </c>
    </row>
    <row r="18" spans="1:31" ht="13.5">
      <c r="A18" s="196" t="s">
        <v>1119</v>
      </c>
      <c r="B18" s="195">
        <v>3382</v>
      </c>
      <c r="C18" s="195">
        <v>1934</v>
      </c>
      <c r="D18" s="195">
        <v>5316</v>
      </c>
      <c r="E18" s="195">
        <v>7446</v>
      </c>
      <c r="F18" s="195">
        <v>7475</v>
      </c>
      <c r="G18" s="201">
        <v>14921</v>
      </c>
      <c r="H18" s="195">
        <v>3428</v>
      </c>
      <c r="I18" s="195">
        <v>4062</v>
      </c>
      <c r="J18" s="195">
        <v>7490</v>
      </c>
      <c r="K18" s="195">
        <v>10874</v>
      </c>
      <c r="L18" s="195">
        <v>11537</v>
      </c>
      <c r="M18" s="195">
        <v>22411</v>
      </c>
      <c r="N18" s="201">
        <v>5291</v>
      </c>
      <c r="O18" s="201">
        <v>6162</v>
      </c>
      <c r="P18" s="201">
        <v>11453</v>
      </c>
      <c r="Q18" s="201">
        <v>3553</v>
      </c>
      <c r="R18" s="201">
        <v>3801</v>
      </c>
      <c r="S18" s="201">
        <v>7354</v>
      </c>
      <c r="T18" s="201">
        <v>8844</v>
      </c>
      <c r="U18" s="201">
        <v>9963</v>
      </c>
      <c r="V18" s="201">
        <v>18807</v>
      </c>
      <c r="W18" s="201">
        <v>12737</v>
      </c>
      <c r="X18" s="201">
        <v>13637</v>
      </c>
      <c r="Y18" s="201">
        <v>26374</v>
      </c>
      <c r="Z18" s="195">
        <v>6981</v>
      </c>
      <c r="AA18" s="195">
        <v>7863</v>
      </c>
      <c r="AB18" s="195">
        <v>14844</v>
      </c>
      <c r="AC18" s="195">
        <v>19718</v>
      </c>
      <c r="AD18" s="195">
        <v>21500</v>
      </c>
      <c r="AE18" s="195">
        <v>41218</v>
      </c>
    </row>
    <row r="19" spans="1:31" ht="13.5">
      <c r="A19" s="196" t="s">
        <v>1121</v>
      </c>
      <c r="B19" s="195">
        <v>5504</v>
      </c>
      <c r="C19" s="195">
        <v>2769</v>
      </c>
      <c r="D19" s="195">
        <v>8273</v>
      </c>
      <c r="E19" s="195">
        <v>12318</v>
      </c>
      <c r="F19" s="195">
        <v>9112</v>
      </c>
      <c r="G19" s="201">
        <v>21430</v>
      </c>
      <c r="H19" s="195">
        <v>5439</v>
      </c>
      <c r="I19" s="195">
        <v>5298</v>
      </c>
      <c r="J19" s="195">
        <v>10737</v>
      </c>
      <c r="K19" s="195">
        <v>17757</v>
      </c>
      <c r="L19" s="195">
        <v>14410</v>
      </c>
      <c r="M19" s="195">
        <v>32167</v>
      </c>
      <c r="N19" s="201">
        <v>8859</v>
      </c>
      <c r="O19" s="201">
        <v>8831</v>
      </c>
      <c r="P19" s="201">
        <v>17690</v>
      </c>
      <c r="Q19" s="201">
        <v>4561</v>
      </c>
      <c r="R19" s="201">
        <v>5251</v>
      </c>
      <c r="S19" s="201">
        <v>9812</v>
      </c>
      <c r="T19" s="201">
        <v>13420</v>
      </c>
      <c r="U19" s="201">
        <v>14082</v>
      </c>
      <c r="V19" s="201">
        <v>27502</v>
      </c>
      <c r="W19" s="201">
        <v>21177</v>
      </c>
      <c r="X19" s="201">
        <v>17943</v>
      </c>
      <c r="Y19" s="201">
        <v>39120</v>
      </c>
      <c r="Z19" s="195">
        <v>10000</v>
      </c>
      <c r="AA19" s="195">
        <v>10549</v>
      </c>
      <c r="AB19" s="195">
        <v>20549</v>
      </c>
      <c r="AC19" s="195">
        <v>31177</v>
      </c>
      <c r="AD19" s="195">
        <v>28492</v>
      </c>
      <c r="AE19" s="195">
        <v>59669</v>
      </c>
    </row>
    <row r="20" spans="1:31" ht="13.5">
      <c r="A20" s="200" t="s">
        <v>1100</v>
      </c>
      <c r="B20" s="199">
        <v>64327</v>
      </c>
      <c r="C20" s="199">
        <v>21782</v>
      </c>
      <c r="D20" s="199">
        <v>86119</v>
      </c>
      <c r="E20" s="199">
        <v>135202</v>
      </c>
      <c r="F20" s="199">
        <v>107195</v>
      </c>
      <c r="G20" s="199">
        <v>242397</v>
      </c>
      <c r="H20" s="199">
        <v>39567</v>
      </c>
      <c r="I20" s="199">
        <v>35301</v>
      </c>
      <c r="J20" s="199">
        <v>74868</v>
      </c>
      <c r="K20" s="199">
        <v>174769</v>
      </c>
      <c r="L20" s="199">
        <v>142496</v>
      </c>
      <c r="M20" s="199">
        <v>317265</v>
      </c>
      <c r="N20" s="199">
        <v>109373</v>
      </c>
      <c r="O20" s="199">
        <v>117532</v>
      </c>
      <c r="P20" s="199">
        <v>226905</v>
      </c>
      <c r="Q20" s="199">
        <v>40047</v>
      </c>
      <c r="R20" s="199">
        <v>43378</v>
      </c>
      <c r="S20" s="199">
        <v>83425</v>
      </c>
      <c r="T20" s="199">
        <v>149420</v>
      </c>
      <c r="U20" s="199">
        <v>160910</v>
      </c>
      <c r="V20" s="199">
        <v>310330</v>
      </c>
      <c r="W20" s="199">
        <v>244575</v>
      </c>
      <c r="X20" s="199">
        <v>224727</v>
      </c>
      <c r="Y20" s="199">
        <v>469302</v>
      </c>
      <c r="Z20" s="199">
        <v>79614</v>
      </c>
      <c r="AA20" s="199">
        <v>78679</v>
      </c>
      <c r="AB20" s="199">
        <v>158293</v>
      </c>
      <c r="AC20" s="199">
        <v>324189</v>
      </c>
      <c r="AD20" s="199">
        <v>303406</v>
      </c>
      <c r="AE20" s="199">
        <v>627595</v>
      </c>
    </row>
    <row r="21" spans="1:31" ht="13.5">
      <c r="A21" s="198" t="s">
        <v>1122</v>
      </c>
      <c r="B21" s="197">
        <v>63844</v>
      </c>
      <c r="C21" s="197">
        <v>22871</v>
      </c>
      <c r="D21" s="197">
        <v>86715</v>
      </c>
      <c r="E21" s="197">
        <v>135132</v>
      </c>
      <c r="F21" s="197">
        <v>106926</v>
      </c>
      <c r="G21" s="197">
        <v>242058</v>
      </c>
      <c r="H21" s="197">
        <v>39747</v>
      </c>
      <c r="I21" s="197">
        <v>35857</v>
      </c>
      <c r="J21" s="197">
        <v>75604</v>
      </c>
      <c r="K21" s="197">
        <v>174879</v>
      </c>
      <c r="L21" s="197">
        <v>142783</v>
      </c>
      <c r="M21" s="197">
        <v>317662</v>
      </c>
      <c r="N21" s="197">
        <v>107560</v>
      </c>
      <c r="O21" s="197">
        <v>116150</v>
      </c>
      <c r="P21" s="197">
        <v>223710</v>
      </c>
      <c r="Q21" s="197">
        <v>38754</v>
      </c>
      <c r="R21" s="197">
        <v>42742</v>
      </c>
      <c r="S21" s="197">
        <v>81496</v>
      </c>
      <c r="T21" s="197">
        <v>146314</v>
      </c>
      <c r="U21" s="197">
        <v>158892</v>
      </c>
      <c r="V21" s="197">
        <v>305206</v>
      </c>
      <c r="W21" s="197">
        <v>242692</v>
      </c>
      <c r="X21" s="197">
        <v>223076</v>
      </c>
      <c r="Y21" s="197">
        <v>465768</v>
      </c>
      <c r="Z21" s="197">
        <v>78501</v>
      </c>
      <c r="AA21" s="197">
        <v>78599</v>
      </c>
      <c r="AB21" s="197">
        <v>157100</v>
      </c>
      <c r="AC21" s="197">
        <v>321193</v>
      </c>
      <c r="AD21" s="197">
        <v>301675</v>
      </c>
      <c r="AE21" s="197">
        <v>622868</v>
      </c>
    </row>
    <row r="22" spans="1:31" ht="13.5">
      <c r="A22" s="196" t="s">
        <v>1123</v>
      </c>
      <c r="B22" s="195">
        <v>63925</v>
      </c>
      <c r="C22" s="195">
        <v>22840</v>
      </c>
      <c r="D22" s="195">
        <v>86765</v>
      </c>
      <c r="E22" s="195">
        <v>133475</v>
      </c>
      <c r="F22" s="195">
        <v>105647</v>
      </c>
      <c r="G22" s="195">
        <v>239122</v>
      </c>
      <c r="H22" s="195">
        <v>40324</v>
      </c>
      <c r="I22" s="195">
        <v>35261</v>
      </c>
      <c r="J22" s="195">
        <v>75585</v>
      </c>
      <c r="K22" s="195">
        <v>173799</v>
      </c>
      <c r="L22" s="195">
        <v>140908</v>
      </c>
      <c r="M22" s="195">
        <v>314707</v>
      </c>
      <c r="N22" s="195">
        <v>106124</v>
      </c>
      <c r="O22" s="195">
        <v>113385</v>
      </c>
      <c r="P22" s="195">
        <v>219509</v>
      </c>
      <c r="Q22" s="195">
        <v>39750</v>
      </c>
      <c r="R22" s="195">
        <v>43524</v>
      </c>
      <c r="S22" s="195">
        <v>83274</v>
      </c>
      <c r="T22" s="195">
        <v>145874</v>
      </c>
      <c r="U22" s="195">
        <v>156909</v>
      </c>
      <c r="V22" s="195">
        <v>302783</v>
      </c>
      <c r="W22" s="195">
        <v>239599</v>
      </c>
      <c r="X22" s="195">
        <v>219032</v>
      </c>
      <c r="Y22" s="195">
        <v>458631</v>
      </c>
      <c r="Z22" s="195">
        <v>80074</v>
      </c>
      <c r="AA22" s="195">
        <v>78785</v>
      </c>
      <c r="AB22" s="195">
        <v>158859</v>
      </c>
      <c r="AC22" s="195">
        <v>319673</v>
      </c>
      <c r="AD22" s="195">
        <v>297817</v>
      </c>
      <c r="AE22" s="195">
        <v>617490</v>
      </c>
    </row>
    <row r="23" spans="1:31" ht="13.5">
      <c r="A23" s="196" t="s">
        <v>1124</v>
      </c>
      <c r="B23" s="195">
        <v>64716</v>
      </c>
      <c r="C23" s="195">
        <v>22524</v>
      </c>
      <c r="D23" s="195">
        <v>87240</v>
      </c>
      <c r="E23" s="195">
        <v>136288</v>
      </c>
      <c r="F23" s="195">
        <v>107004</v>
      </c>
      <c r="G23" s="195">
        <v>243292</v>
      </c>
      <c r="H23" s="195">
        <v>41109</v>
      </c>
      <c r="I23" s="195">
        <v>35676</v>
      </c>
      <c r="J23" s="195">
        <v>76785</v>
      </c>
      <c r="K23" s="195">
        <v>177397</v>
      </c>
      <c r="L23" s="195">
        <v>142680</v>
      </c>
      <c r="M23" s="195">
        <v>320077</v>
      </c>
      <c r="N23" s="195">
        <v>105775</v>
      </c>
      <c r="O23" s="195">
        <v>112032</v>
      </c>
      <c r="P23" s="195">
        <v>217807</v>
      </c>
      <c r="Q23" s="195">
        <v>38485</v>
      </c>
      <c r="R23" s="195">
        <v>42095</v>
      </c>
      <c r="S23" s="195">
        <v>80580</v>
      </c>
      <c r="T23" s="195">
        <v>144260</v>
      </c>
      <c r="U23" s="195">
        <v>154127</v>
      </c>
      <c r="V23" s="195">
        <v>298387</v>
      </c>
      <c r="W23" s="195">
        <v>242063</v>
      </c>
      <c r="X23" s="195">
        <v>219036</v>
      </c>
      <c r="Y23" s="195">
        <v>461099</v>
      </c>
      <c r="Z23" s="195">
        <v>79594</v>
      </c>
      <c r="AA23" s="195">
        <v>77771</v>
      </c>
      <c r="AB23" s="195">
        <v>157365</v>
      </c>
      <c r="AC23" s="195">
        <v>321657</v>
      </c>
      <c r="AD23" s="195">
        <v>296807</v>
      </c>
      <c r="AE23" s="195">
        <v>618464</v>
      </c>
    </row>
    <row r="24" spans="1:31" ht="13.5">
      <c r="A24" s="194" t="s">
        <v>1125</v>
      </c>
      <c r="B24" s="192">
        <v>63237</v>
      </c>
      <c r="C24" s="192">
        <v>24094</v>
      </c>
      <c r="D24" s="192">
        <v>87332</v>
      </c>
      <c r="E24" s="192">
        <v>131813</v>
      </c>
      <c r="F24" s="192">
        <v>103076</v>
      </c>
      <c r="G24" s="193">
        <v>234889</v>
      </c>
      <c r="H24" s="192">
        <v>43614</v>
      </c>
      <c r="I24" s="192">
        <v>38040</v>
      </c>
      <c r="J24" s="192">
        <v>81654</v>
      </c>
      <c r="K24" s="192">
        <v>175427</v>
      </c>
      <c r="L24" s="192">
        <v>141116</v>
      </c>
      <c r="M24" s="192">
        <v>316543</v>
      </c>
      <c r="N24" s="192">
        <v>102493</v>
      </c>
      <c r="O24" s="192">
        <v>107982</v>
      </c>
      <c r="P24" s="192">
        <v>210475</v>
      </c>
      <c r="Q24" s="192">
        <v>41790</v>
      </c>
      <c r="R24" s="192">
        <v>44811</v>
      </c>
      <c r="S24" s="192">
        <v>86601</v>
      </c>
      <c r="T24" s="192">
        <v>144283</v>
      </c>
      <c r="U24" s="192">
        <v>152793</v>
      </c>
      <c r="V24" s="192">
        <v>297076</v>
      </c>
      <c r="W24" s="192">
        <v>234306</v>
      </c>
      <c r="X24" s="192">
        <v>211058</v>
      </c>
      <c r="Y24" s="192">
        <v>445364</v>
      </c>
      <c r="Z24" s="192">
        <v>85404</v>
      </c>
      <c r="AA24" s="192">
        <v>82851</v>
      </c>
      <c r="AB24" s="192">
        <v>168255</v>
      </c>
      <c r="AC24" s="192">
        <v>319710</v>
      </c>
      <c r="AD24" s="192">
        <v>293909</v>
      </c>
      <c r="AE24" s="192">
        <v>613619</v>
      </c>
    </row>
  </sheetData>
  <mergeCells count="18">
    <mergeCell ref="W5:Y5"/>
    <mergeCell ref="Z5:AB5"/>
    <mergeCell ref="AC5:AE5"/>
    <mergeCell ref="E3:AE3"/>
    <mergeCell ref="Q5:S5"/>
    <mergeCell ref="T5:V5"/>
    <mergeCell ref="N4:V4"/>
    <mergeCell ref="E5:G5"/>
    <mergeCell ref="N5:P5"/>
    <mergeCell ref="W4:AE4"/>
    <mergeCell ref="A3:A6"/>
    <mergeCell ref="B5:B6"/>
    <mergeCell ref="H5:J5"/>
    <mergeCell ref="K5:M5"/>
    <mergeCell ref="E4:M4"/>
    <mergeCell ref="D5:D6"/>
    <mergeCell ref="C5:C6"/>
    <mergeCell ref="B3:D4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00390625" defaultRowHeight="13.5"/>
  <cols>
    <col min="1" max="1" width="6.625" style="190" customWidth="1"/>
    <col min="2" max="2" width="8.875" style="190" customWidth="1"/>
    <col min="3" max="5" width="12.25390625" style="190" customWidth="1"/>
    <col min="6" max="6" width="5.375" style="190" customWidth="1"/>
    <col min="7" max="7" width="8.625" style="190" customWidth="1"/>
    <col min="8" max="8" width="5.375" style="190" customWidth="1"/>
    <col min="9" max="9" width="8.625" style="190" customWidth="1"/>
    <col min="10" max="10" width="5.375" style="190" customWidth="1"/>
    <col min="11" max="11" width="8.625" style="191" customWidth="1"/>
    <col min="12" max="12" width="5.375" style="191" customWidth="1"/>
    <col min="13" max="13" width="8.50390625" style="190" customWidth="1"/>
    <col min="14" max="18" width="10.00390625" style="190" customWidth="1"/>
    <col min="19" max="16384" width="7.875" style="190" customWidth="1"/>
  </cols>
  <sheetData>
    <row r="1" ht="13.5">
      <c r="A1" s="190" t="s">
        <v>1173</v>
      </c>
    </row>
    <row r="2" spans="1:18" s="191" customFormat="1" ht="13.5">
      <c r="A2" s="209" t="s">
        <v>1172</v>
      </c>
      <c r="B2" s="208"/>
      <c r="C2" s="210"/>
      <c r="D2" s="210"/>
      <c r="E2" s="210"/>
      <c r="F2" s="210"/>
      <c r="G2" s="210"/>
      <c r="H2" s="210"/>
      <c r="I2" s="210"/>
      <c r="J2" s="210"/>
      <c r="K2" s="211"/>
      <c r="L2" s="211"/>
      <c r="M2" s="212" t="s">
        <v>1143</v>
      </c>
      <c r="N2" s="213"/>
      <c r="O2" s="213"/>
      <c r="P2" s="213"/>
      <c r="Q2" s="213"/>
      <c r="R2" s="213"/>
    </row>
    <row r="3" spans="1:19" s="203" customFormat="1" ht="13.5">
      <c r="A3" s="586" t="s">
        <v>1097</v>
      </c>
      <c r="B3" s="587"/>
      <c r="C3" s="592" t="s">
        <v>1144</v>
      </c>
      <c r="D3" s="592" t="s">
        <v>1145</v>
      </c>
      <c r="E3" s="592" t="s">
        <v>1146</v>
      </c>
      <c r="F3" s="577" t="s">
        <v>1147</v>
      </c>
      <c r="G3" s="578"/>
      <c r="H3" s="578"/>
      <c r="I3" s="578"/>
      <c r="J3" s="578"/>
      <c r="K3" s="578"/>
      <c r="L3" s="578"/>
      <c r="M3" s="579"/>
      <c r="N3" s="214"/>
      <c r="O3" s="214"/>
      <c r="P3" s="214"/>
      <c r="Q3" s="214"/>
      <c r="R3" s="214"/>
      <c r="S3" s="215"/>
    </row>
    <row r="4" spans="1:19" s="203" customFormat="1" ht="13.5">
      <c r="A4" s="588"/>
      <c r="B4" s="589"/>
      <c r="C4" s="593"/>
      <c r="D4" s="593"/>
      <c r="E4" s="593"/>
      <c r="F4" s="580" t="s">
        <v>1148</v>
      </c>
      <c r="G4" s="581"/>
      <c r="H4" s="581"/>
      <c r="I4" s="582"/>
      <c r="J4" s="583" t="s">
        <v>1149</v>
      </c>
      <c r="K4" s="584"/>
      <c r="L4" s="584"/>
      <c r="M4" s="585"/>
      <c r="N4" s="214"/>
      <c r="O4" s="214"/>
      <c r="P4" s="214"/>
      <c r="Q4" s="214"/>
      <c r="R4" s="214"/>
      <c r="S4" s="215"/>
    </row>
    <row r="5" spans="1:19" s="203" customFormat="1" ht="13.5">
      <c r="A5" s="590"/>
      <c r="B5" s="591"/>
      <c r="C5" s="594"/>
      <c r="D5" s="594"/>
      <c r="E5" s="594"/>
      <c r="F5" s="577" t="s">
        <v>1150</v>
      </c>
      <c r="G5" s="579"/>
      <c r="H5" s="577" t="s">
        <v>1151</v>
      </c>
      <c r="I5" s="579"/>
      <c r="J5" s="577" t="s">
        <v>1150</v>
      </c>
      <c r="K5" s="579"/>
      <c r="L5" s="577" t="s">
        <v>1151</v>
      </c>
      <c r="M5" s="579"/>
      <c r="N5" s="214"/>
      <c r="O5" s="214"/>
      <c r="P5" s="214"/>
      <c r="Q5" s="214"/>
      <c r="R5" s="214"/>
      <c r="S5" s="215"/>
    </row>
    <row r="6" spans="1:18" s="222" customFormat="1" ht="13.5">
      <c r="A6" s="217"/>
      <c r="B6" s="207"/>
      <c r="C6" s="197" t="s">
        <v>1152</v>
      </c>
      <c r="D6" s="197" t="s">
        <v>1152</v>
      </c>
      <c r="E6" s="197" t="s">
        <v>1152</v>
      </c>
      <c r="F6" s="218"/>
      <c r="G6" s="219"/>
      <c r="H6" s="218"/>
      <c r="I6" s="219" t="s">
        <v>1153</v>
      </c>
      <c r="J6" s="220"/>
      <c r="K6" s="212"/>
      <c r="L6" s="221"/>
      <c r="M6" s="219" t="s">
        <v>1154</v>
      </c>
      <c r="N6" s="213"/>
      <c r="O6" s="213"/>
      <c r="P6" s="213"/>
      <c r="Q6" s="213"/>
      <c r="R6" s="213"/>
    </row>
    <row r="7" spans="1:18" s="191" customFormat="1" ht="13.5">
      <c r="A7" s="574" t="s">
        <v>1155</v>
      </c>
      <c r="B7" s="223" t="s">
        <v>1107</v>
      </c>
      <c r="C7" s="195">
        <v>18896</v>
      </c>
      <c r="D7" s="195">
        <v>16976</v>
      </c>
      <c r="E7" s="195">
        <v>19399</v>
      </c>
      <c r="F7" s="224"/>
      <c r="G7" s="225">
        <v>1920</v>
      </c>
      <c r="H7" s="224"/>
      <c r="I7" s="226">
        <v>1.13</v>
      </c>
      <c r="J7" s="227"/>
      <c r="K7" s="225">
        <v>503</v>
      </c>
      <c r="L7" s="224"/>
      <c r="M7" s="226">
        <v>2.59</v>
      </c>
      <c r="N7" s="213"/>
      <c r="O7" s="213"/>
      <c r="P7" s="213"/>
      <c r="Q7" s="213"/>
      <c r="R7" s="213"/>
    </row>
    <row r="8" spans="1:18" s="191" customFormat="1" ht="13.5">
      <c r="A8" s="574"/>
      <c r="B8" s="223" t="s">
        <v>1156</v>
      </c>
      <c r="C8" s="195">
        <v>89063</v>
      </c>
      <c r="D8" s="195">
        <v>79292</v>
      </c>
      <c r="E8" s="195">
        <v>81750</v>
      </c>
      <c r="F8" s="224"/>
      <c r="G8" s="225">
        <v>9771</v>
      </c>
      <c r="H8" s="224"/>
      <c r="I8" s="226">
        <v>1.23</v>
      </c>
      <c r="J8" s="227"/>
      <c r="K8" s="225">
        <v>7313</v>
      </c>
      <c r="L8" s="224"/>
      <c r="M8" s="226">
        <v>0.89</v>
      </c>
      <c r="N8" s="213"/>
      <c r="O8" s="213"/>
      <c r="P8" s="213"/>
      <c r="Q8" s="213"/>
      <c r="R8" s="213"/>
    </row>
    <row r="9" spans="1:18" s="191" customFormat="1" ht="13.5">
      <c r="A9" s="574"/>
      <c r="B9" s="223" t="s">
        <v>1157</v>
      </c>
      <c r="C9" s="195">
        <v>127108</v>
      </c>
      <c r="D9" s="195">
        <v>119360</v>
      </c>
      <c r="E9" s="195">
        <v>122898</v>
      </c>
      <c r="F9" s="224"/>
      <c r="G9" s="225">
        <v>7748</v>
      </c>
      <c r="H9" s="224"/>
      <c r="I9" s="226">
        <v>1.65</v>
      </c>
      <c r="J9" s="227"/>
      <c r="K9" s="225">
        <v>4210</v>
      </c>
      <c r="L9" s="224"/>
      <c r="M9" s="226">
        <v>0.34</v>
      </c>
      <c r="N9" s="213"/>
      <c r="O9" s="213"/>
      <c r="P9" s="213"/>
      <c r="Q9" s="213"/>
      <c r="R9" s="213"/>
    </row>
    <row r="10" spans="1:18" s="191" customFormat="1" ht="13.5">
      <c r="A10" s="574"/>
      <c r="B10" s="223" t="s">
        <v>1158</v>
      </c>
      <c r="C10" s="195">
        <v>102291</v>
      </c>
      <c r="D10" s="195">
        <v>106670</v>
      </c>
      <c r="E10" s="195">
        <v>120898</v>
      </c>
      <c r="F10" s="228" t="s">
        <v>1159</v>
      </c>
      <c r="G10" s="225">
        <v>4379</v>
      </c>
      <c r="H10" s="224"/>
      <c r="I10" s="226">
        <v>0.41</v>
      </c>
      <c r="J10" s="228" t="s">
        <v>1159</v>
      </c>
      <c r="K10" s="229">
        <v>18587</v>
      </c>
      <c r="L10" s="230"/>
      <c r="M10" s="226">
        <v>1.54</v>
      </c>
      <c r="N10" s="213"/>
      <c r="O10" s="213"/>
      <c r="P10" s="213"/>
      <c r="Q10" s="213"/>
      <c r="R10" s="213"/>
    </row>
    <row r="11" spans="1:18" s="191" customFormat="1" ht="13.5">
      <c r="A11" s="574"/>
      <c r="B11" s="223" t="s">
        <v>1160</v>
      </c>
      <c r="C11" s="195">
        <v>124568</v>
      </c>
      <c r="D11" s="195">
        <v>105869</v>
      </c>
      <c r="E11" s="195">
        <v>114363</v>
      </c>
      <c r="F11" s="224"/>
      <c r="G11" s="225">
        <v>18699</v>
      </c>
      <c r="H11" s="224"/>
      <c r="I11" s="226">
        <v>1.76</v>
      </c>
      <c r="J11" s="228"/>
      <c r="K11" s="229">
        <v>10205</v>
      </c>
      <c r="L11" s="231"/>
      <c r="M11" s="226">
        <v>0.89</v>
      </c>
      <c r="N11" s="213"/>
      <c r="O11" s="213"/>
      <c r="P11" s="213"/>
      <c r="Q11" s="213"/>
      <c r="R11" s="213"/>
    </row>
    <row r="12" spans="1:13" s="191" customFormat="1" ht="13.5">
      <c r="A12" s="575"/>
      <c r="B12" s="232" t="s">
        <v>1103</v>
      </c>
      <c r="C12" s="233">
        <v>461926</v>
      </c>
      <c r="D12" s="233">
        <v>428167</v>
      </c>
      <c r="E12" s="233">
        <v>461634</v>
      </c>
      <c r="F12" s="234"/>
      <c r="G12" s="235">
        <v>33759</v>
      </c>
      <c r="H12" s="234"/>
      <c r="I12" s="236">
        <v>0.79</v>
      </c>
      <c r="J12" s="237"/>
      <c r="K12" s="235">
        <v>292</v>
      </c>
      <c r="L12" s="237"/>
      <c r="M12" s="236">
        <v>0.01</v>
      </c>
    </row>
    <row r="13" spans="1:13" s="191" customFormat="1" ht="13.5">
      <c r="A13" s="238" t="s">
        <v>1113</v>
      </c>
      <c r="B13" s="239"/>
      <c r="C13" s="240">
        <v>137005</v>
      </c>
      <c r="D13" s="240">
        <v>109370</v>
      </c>
      <c r="E13" s="240">
        <v>118686</v>
      </c>
      <c r="F13" s="241"/>
      <c r="G13" s="242">
        <v>27635</v>
      </c>
      <c r="H13" s="241"/>
      <c r="I13" s="243">
        <v>2.53</v>
      </c>
      <c r="J13" s="244"/>
      <c r="K13" s="242">
        <v>18319</v>
      </c>
      <c r="L13" s="244"/>
      <c r="M13" s="243">
        <v>1.54</v>
      </c>
    </row>
    <row r="14" spans="1:13" s="191" customFormat="1" ht="13.5">
      <c r="A14" s="576" t="s">
        <v>1161</v>
      </c>
      <c r="B14" s="223" t="s">
        <v>1114</v>
      </c>
      <c r="C14" s="246">
        <v>9496</v>
      </c>
      <c r="D14" s="246">
        <v>8909</v>
      </c>
      <c r="E14" s="246">
        <v>8502</v>
      </c>
      <c r="F14" s="247"/>
      <c r="G14" s="248">
        <v>587</v>
      </c>
      <c r="H14" s="247"/>
      <c r="I14" s="249">
        <v>0.66</v>
      </c>
      <c r="J14" s="228"/>
      <c r="K14" s="248">
        <v>994</v>
      </c>
      <c r="L14" s="228"/>
      <c r="M14" s="249">
        <v>1.17</v>
      </c>
    </row>
    <row r="15" spans="1:13" s="191" customFormat="1" ht="13.5">
      <c r="A15" s="574"/>
      <c r="B15" s="223" t="s">
        <v>1162</v>
      </c>
      <c r="C15" s="246">
        <v>68039</v>
      </c>
      <c r="D15" s="246">
        <v>61340</v>
      </c>
      <c r="E15" s="246">
        <v>61399</v>
      </c>
      <c r="F15" s="247"/>
      <c r="G15" s="248">
        <v>6699</v>
      </c>
      <c r="H15" s="247"/>
      <c r="I15" s="249">
        <v>1.09</v>
      </c>
      <c r="J15" s="228"/>
      <c r="K15" s="248">
        <v>6640</v>
      </c>
      <c r="L15" s="228"/>
      <c r="M15" s="249">
        <v>1.08</v>
      </c>
    </row>
    <row r="16" spans="1:13" s="191" customFormat="1" ht="13.5">
      <c r="A16" s="574"/>
      <c r="B16" s="223" t="s">
        <v>1163</v>
      </c>
      <c r="C16" s="246">
        <v>158934</v>
      </c>
      <c r="D16" s="246">
        <v>135486</v>
      </c>
      <c r="E16" s="246">
        <v>133227</v>
      </c>
      <c r="F16" s="247"/>
      <c r="G16" s="248">
        <v>23448</v>
      </c>
      <c r="H16" s="247"/>
      <c r="I16" s="249">
        <v>1.73</v>
      </c>
      <c r="J16" s="228"/>
      <c r="K16" s="248">
        <v>25707</v>
      </c>
      <c r="L16" s="228"/>
      <c r="M16" s="249">
        <v>1.93</v>
      </c>
    </row>
    <row r="17" spans="1:13" s="191" customFormat="1" ht="13.5">
      <c r="A17" s="574"/>
      <c r="B17" s="223" t="s">
        <v>1164</v>
      </c>
      <c r="C17" s="246">
        <v>118406</v>
      </c>
      <c r="D17" s="246">
        <v>110236</v>
      </c>
      <c r="E17" s="246">
        <v>114453</v>
      </c>
      <c r="F17" s="247"/>
      <c r="G17" s="248">
        <v>8170</v>
      </c>
      <c r="H17" s="247"/>
      <c r="I17" s="249">
        <v>0.74</v>
      </c>
      <c r="J17" s="228"/>
      <c r="K17" s="248">
        <v>3953</v>
      </c>
      <c r="L17" s="228"/>
      <c r="M17" s="249">
        <v>0.35</v>
      </c>
    </row>
    <row r="18" spans="1:13" s="191" customFormat="1" ht="13.5">
      <c r="A18" s="575"/>
      <c r="B18" s="232" t="s">
        <v>1103</v>
      </c>
      <c r="C18" s="233">
        <v>354875</v>
      </c>
      <c r="D18" s="233">
        <v>315971</v>
      </c>
      <c r="E18" s="233">
        <v>317987</v>
      </c>
      <c r="F18" s="234"/>
      <c r="G18" s="235">
        <v>38904</v>
      </c>
      <c r="H18" s="234"/>
      <c r="I18" s="236">
        <v>1.23</v>
      </c>
      <c r="J18" s="237"/>
      <c r="K18" s="235">
        <v>36888</v>
      </c>
      <c r="L18" s="237"/>
      <c r="M18" s="236">
        <v>1.16</v>
      </c>
    </row>
    <row r="19" spans="1:13" s="191" customFormat="1" ht="13.5">
      <c r="A19" s="576" t="s">
        <v>1165</v>
      </c>
      <c r="B19" s="250" t="s">
        <v>1166</v>
      </c>
      <c r="C19" s="251">
        <v>202795</v>
      </c>
      <c r="D19" s="251">
        <v>314039</v>
      </c>
      <c r="E19" s="246">
        <v>289736</v>
      </c>
      <c r="F19" s="228" t="s">
        <v>1159</v>
      </c>
      <c r="G19" s="248">
        <v>111244</v>
      </c>
      <c r="H19" s="247"/>
      <c r="I19" s="249">
        <v>3.54</v>
      </c>
      <c r="J19" s="228" t="s">
        <v>1159</v>
      </c>
      <c r="K19" s="248">
        <v>86941</v>
      </c>
      <c r="L19" s="228"/>
      <c r="M19" s="249">
        <v>3</v>
      </c>
    </row>
    <row r="20" spans="1:13" s="191" customFormat="1" ht="13.5">
      <c r="A20" s="574"/>
      <c r="B20" s="223" t="s">
        <v>1119</v>
      </c>
      <c r="C20" s="246">
        <v>95964</v>
      </c>
      <c r="D20" s="246">
        <v>136899</v>
      </c>
      <c r="E20" s="246">
        <v>149729</v>
      </c>
      <c r="F20" s="228" t="s">
        <v>1167</v>
      </c>
      <c r="G20" s="248">
        <v>40935</v>
      </c>
      <c r="H20" s="247"/>
      <c r="I20" s="249">
        <v>3</v>
      </c>
      <c r="J20" s="228" t="s">
        <v>1167</v>
      </c>
      <c r="K20" s="248">
        <v>53765</v>
      </c>
      <c r="L20" s="228"/>
      <c r="M20" s="249">
        <v>3.6</v>
      </c>
    </row>
    <row r="21" spans="1:13" s="191" customFormat="1" ht="13.5">
      <c r="A21" s="574"/>
      <c r="B21" s="223" t="s">
        <v>1121</v>
      </c>
      <c r="C21" s="246">
        <v>143719</v>
      </c>
      <c r="D21" s="246">
        <v>247635</v>
      </c>
      <c r="E21" s="246">
        <v>229629</v>
      </c>
      <c r="F21" s="228" t="s">
        <v>1168</v>
      </c>
      <c r="G21" s="248">
        <v>103916</v>
      </c>
      <c r="H21" s="247"/>
      <c r="I21" s="249">
        <v>4.2</v>
      </c>
      <c r="J21" s="228" t="s">
        <v>1168</v>
      </c>
      <c r="K21" s="248">
        <v>85910</v>
      </c>
      <c r="L21" s="228"/>
      <c r="M21" s="249">
        <v>3.74</v>
      </c>
    </row>
    <row r="22" spans="1:13" s="191" customFormat="1" ht="13.5">
      <c r="A22" s="575"/>
      <c r="B22" s="232" t="s">
        <v>1103</v>
      </c>
      <c r="C22" s="233">
        <v>442478</v>
      </c>
      <c r="D22" s="233">
        <v>698573</v>
      </c>
      <c r="E22" s="233">
        <v>669095</v>
      </c>
      <c r="F22" s="237" t="s">
        <v>1169</v>
      </c>
      <c r="G22" s="235">
        <v>256095</v>
      </c>
      <c r="H22" s="234"/>
      <c r="I22" s="236">
        <v>3.67</v>
      </c>
      <c r="J22" s="237" t="s">
        <v>1169</v>
      </c>
      <c r="K22" s="235">
        <v>226617</v>
      </c>
      <c r="L22" s="237"/>
      <c r="M22" s="236">
        <v>3.39</v>
      </c>
    </row>
    <row r="23" spans="1:13" s="191" customFormat="1" ht="13.5">
      <c r="A23" s="252" t="s">
        <v>1100</v>
      </c>
      <c r="B23" s="253"/>
      <c r="C23" s="240">
        <v>1369284</v>
      </c>
      <c r="D23" s="240">
        <v>1552081</v>
      </c>
      <c r="E23" s="240">
        <v>1567537</v>
      </c>
      <c r="F23" s="244" t="s">
        <v>1168</v>
      </c>
      <c r="G23" s="242">
        <v>155797</v>
      </c>
      <c r="H23" s="241"/>
      <c r="I23" s="243">
        <v>1</v>
      </c>
      <c r="J23" s="244" t="s">
        <v>1168</v>
      </c>
      <c r="K23" s="242">
        <v>171253</v>
      </c>
      <c r="L23" s="244"/>
      <c r="M23" s="243">
        <v>1.09</v>
      </c>
    </row>
    <row r="24" spans="1:13" s="191" customFormat="1" ht="13.5">
      <c r="A24" s="209" t="s">
        <v>1123</v>
      </c>
      <c r="B24" s="250"/>
      <c r="C24" s="251">
        <v>1552081</v>
      </c>
      <c r="D24" s="251">
        <v>1777804</v>
      </c>
      <c r="E24" s="251">
        <v>1551082</v>
      </c>
      <c r="F24" s="247"/>
      <c r="G24" s="248">
        <v>225723</v>
      </c>
      <c r="H24" s="247"/>
      <c r="I24" s="249">
        <v>1.27</v>
      </c>
      <c r="J24" s="228" t="s">
        <v>1170</v>
      </c>
      <c r="K24" s="248">
        <v>999</v>
      </c>
      <c r="L24" s="228" t="s">
        <v>1170</v>
      </c>
      <c r="M24" s="249">
        <v>0.01</v>
      </c>
    </row>
    <row r="25" spans="1:13" s="191" customFormat="1" ht="13.5">
      <c r="A25" s="254" t="s">
        <v>1124</v>
      </c>
      <c r="B25" s="223"/>
      <c r="C25" s="246">
        <v>1777804</v>
      </c>
      <c r="D25" s="246">
        <v>1563011</v>
      </c>
      <c r="E25" s="246">
        <v>1416177</v>
      </c>
      <c r="F25" s="247"/>
      <c r="G25" s="248">
        <v>214793</v>
      </c>
      <c r="H25" s="247"/>
      <c r="I25" s="249">
        <v>1.37</v>
      </c>
      <c r="J25" s="227"/>
      <c r="K25" s="248">
        <v>361627</v>
      </c>
      <c r="L25" s="247"/>
      <c r="M25" s="249">
        <v>2.55</v>
      </c>
    </row>
    <row r="26" spans="1:13" ht="13.5">
      <c r="A26" s="254" t="s">
        <v>1125</v>
      </c>
      <c r="B26" s="223"/>
      <c r="C26" s="246">
        <v>1563011</v>
      </c>
      <c r="D26" s="246">
        <v>1588664</v>
      </c>
      <c r="E26" s="246">
        <v>1426954</v>
      </c>
      <c r="F26" s="224" t="s">
        <v>1170</v>
      </c>
      <c r="G26" s="248">
        <v>25653</v>
      </c>
      <c r="H26" s="224" t="s">
        <v>1170</v>
      </c>
      <c r="I26" s="249">
        <v>0.16</v>
      </c>
      <c r="J26" s="227"/>
      <c r="K26" s="248">
        <v>136057</v>
      </c>
      <c r="L26" s="247"/>
      <c r="M26" s="249">
        <v>0.95</v>
      </c>
    </row>
    <row r="27" spans="1:13" ht="13.5">
      <c r="A27" s="255" t="s">
        <v>1171</v>
      </c>
      <c r="B27" s="256"/>
      <c r="C27" s="257">
        <v>1588664</v>
      </c>
      <c r="D27" s="257">
        <v>1420968</v>
      </c>
      <c r="E27" s="257">
        <v>1402943</v>
      </c>
      <c r="F27" s="258"/>
      <c r="G27" s="259">
        <v>167696</v>
      </c>
      <c r="H27" s="258"/>
      <c r="I27" s="260">
        <v>1.18</v>
      </c>
      <c r="J27" s="261"/>
      <c r="K27" s="259">
        <v>185721</v>
      </c>
      <c r="L27" s="258"/>
      <c r="M27" s="260">
        <v>1.32</v>
      </c>
    </row>
  </sheetData>
  <mergeCells count="14">
    <mergeCell ref="A3:B5"/>
    <mergeCell ref="C3:C5"/>
    <mergeCell ref="D3:D5"/>
    <mergeCell ref="E3:E5"/>
    <mergeCell ref="A7:A12"/>
    <mergeCell ref="A14:A18"/>
    <mergeCell ref="A19:A22"/>
    <mergeCell ref="F3:M3"/>
    <mergeCell ref="F4:I4"/>
    <mergeCell ref="J4:M4"/>
    <mergeCell ref="F5:G5"/>
    <mergeCell ref="H5:I5"/>
    <mergeCell ref="J5:K5"/>
    <mergeCell ref="L5:M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selection activeCell="A1" sqref="A1"/>
    </sheetView>
  </sheetViews>
  <sheetFormatPr defaultColWidth="9.00390625" defaultRowHeight="13.5"/>
  <cols>
    <col min="1" max="1" width="9.625" style="20" customWidth="1"/>
    <col min="2" max="2" width="8.50390625" style="20" bestFit="1" customWidth="1"/>
    <col min="3" max="3" width="9.625" style="56" customWidth="1"/>
    <col min="4" max="10" width="9.625" style="20" customWidth="1"/>
    <col min="11" max="11" width="5.00390625" style="20" bestFit="1" customWidth="1"/>
    <col min="12" max="12" width="6.75390625" style="20" bestFit="1" customWidth="1"/>
    <col min="13" max="13" width="9.625" style="35" customWidth="1"/>
    <col min="14" max="14" width="9.625" style="56" customWidth="1"/>
    <col min="15" max="16384" width="10.625" style="20" customWidth="1"/>
  </cols>
  <sheetData>
    <row r="1" spans="1:14" ht="12">
      <c r="A1" s="16" t="s">
        <v>700</v>
      </c>
      <c r="B1" s="17"/>
      <c r="C1" s="18"/>
      <c r="D1" s="17"/>
      <c r="E1" s="17"/>
      <c r="F1" s="17"/>
      <c r="G1" s="17"/>
      <c r="H1" s="17"/>
      <c r="I1" s="17"/>
      <c r="J1" s="17"/>
      <c r="K1" s="17"/>
      <c r="L1" s="17"/>
      <c r="M1" s="17"/>
      <c r="N1" s="19" t="s">
        <v>643</v>
      </c>
    </row>
    <row r="2" spans="1:14" ht="12">
      <c r="A2" s="500" t="s">
        <v>644</v>
      </c>
      <c r="B2" s="500" t="s">
        <v>645</v>
      </c>
      <c r="C2" s="518" t="s">
        <v>646</v>
      </c>
      <c r="D2" s="510" t="s">
        <v>647</v>
      </c>
      <c r="E2" s="511"/>
      <c r="F2" s="512"/>
      <c r="G2" s="510" t="s">
        <v>648</v>
      </c>
      <c r="H2" s="511"/>
      <c r="I2" s="512"/>
      <c r="J2" s="513" t="s">
        <v>649</v>
      </c>
      <c r="K2" s="514"/>
      <c r="L2" s="514"/>
      <c r="M2" s="515"/>
      <c r="N2" s="516" t="s">
        <v>650</v>
      </c>
    </row>
    <row r="3" spans="1:14" ht="22.5">
      <c r="A3" s="501"/>
      <c r="B3" s="501"/>
      <c r="C3" s="508"/>
      <c r="D3" s="25" t="s">
        <v>651</v>
      </c>
      <c r="E3" s="26" t="s">
        <v>652</v>
      </c>
      <c r="F3" s="27" t="s">
        <v>653</v>
      </c>
      <c r="G3" s="25" t="s">
        <v>651</v>
      </c>
      <c r="H3" s="26" t="s">
        <v>652</v>
      </c>
      <c r="I3" s="27" t="s">
        <v>653</v>
      </c>
      <c r="J3" s="28" t="s">
        <v>654</v>
      </c>
      <c r="K3" s="510" t="s">
        <v>655</v>
      </c>
      <c r="L3" s="512"/>
      <c r="M3" s="21" t="s">
        <v>653</v>
      </c>
      <c r="N3" s="517"/>
    </row>
    <row r="4" spans="1:14" s="35" customFormat="1" ht="12">
      <c r="A4" s="29"/>
      <c r="B4" s="30"/>
      <c r="C4" s="31" t="s">
        <v>656</v>
      </c>
      <c r="D4" s="30"/>
      <c r="E4" s="32"/>
      <c r="F4" s="32"/>
      <c r="G4" s="30"/>
      <c r="H4" s="32"/>
      <c r="I4" s="32"/>
      <c r="J4" s="33"/>
      <c r="K4" s="33"/>
      <c r="L4" s="34"/>
      <c r="M4" s="34"/>
      <c r="N4" s="31" t="s">
        <v>656</v>
      </c>
    </row>
    <row r="5" spans="1:14" ht="12">
      <c r="A5" s="36" t="s">
        <v>657</v>
      </c>
      <c r="B5" s="37">
        <v>7516</v>
      </c>
      <c r="C5" s="38">
        <v>8.42</v>
      </c>
      <c r="D5" s="36">
        <v>31403</v>
      </c>
      <c r="E5" s="36">
        <v>31874</v>
      </c>
      <c r="F5" s="36">
        <v>63277</v>
      </c>
      <c r="G5" s="36">
        <v>33291</v>
      </c>
      <c r="H5" s="36">
        <v>32903</v>
      </c>
      <c r="I5" s="36">
        <v>66194</v>
      </c>
      <c r="J5" s="37">
        <v>1067</v>
      </c>
      <c r="K5" s="39" t="s">
        <v>658</v>
      </c>
      <c r="L5" s="40">
        <v>143</v>
      </c>
      <c r="M5" s="41">
        <v>924</v>
      </c>
      <c r="N5" s="42">
        <v>1.42</v>
      </c>
    </row>
    <row r="6" spans="1:14" ht="12">
      <c r="A6" s="36" t="s">
        <v>659</v>
      </c>
      <c r="B6" s="37">
        <v>13204</v>
      </c>
      <c r="C6" s="38">
        <v>7.04</v>
      </c>
      <c r="D6" s="36">
        <v>46159</v>
      </c>
      <c r="E6" s="36">
        <v>46809</v>
      </c>
      <c r="F6" s="36">
        <v>92968</v>
      </c>
      <c r="G6" s="36">
        <v>49467</v>
      </c>
      <c r="H6" s="36">
        <v>48958</v>
      </c>
      <c r="I6" s="36">
        <v>98425</v>
      </c>
      <c r="J6" s="37">
        <v>1874</v>
      </c>
      <c r="K6" s="39" t="s">
        <v>658</v>
      </c>
      <c r="L6" s="40">
        <v>271</v>
      </c>
      <c r="M6" s="41">
        <v>1603</v>
      </c>
      <c r="N6" s="38">
        <v>1.66</v>
      </c>
    </row>
    <row r="7" spans="1:14" ht="12">
      <c r="A7" s="36" t="s">
        <v>660</v>
      </c>
      <c r="B7" s="37">
        <v>11880</v>
      </c>
      <c r="C7" s="38">
        <v>7.48</v>
      </c>
      <c r="D7" s="36">
        <v>44332</v>
      </c>
      <c r="E7" s="36">
        <v>44541</v>
      </c>
      <c r="F7" s="36">
        <v>88873</v>
      </c>
      <c r="G7" s="36">
        <v>47260</v>
      </c>
      <c r="H7" s="36">
        <v>46282</v>
      </c>
      <c r="I7" s="36">
        <v>93542</v>
      </c>
      <c r="J7" s="37">
        <v>1680</v>
      </c>
      <c r="K7" s="39" t="s">
        <v>658</v>
      </c>
      <c r="L7" s="40">
        <v>168</v>
      </c>
      <c r="M7" s="41">
        <v>1412</v>
      </c>
      <c r="N7" s="38">
        <v>1.64</v>
      </c>
    </row>
    <row r="8" spans="1:14" ht="12">
      <c r="A8" s="36" t="s">
        <v>661</v>
      </c>
      <c r="B8" s="37">
        <v>12566</v>
      </c>
      <c r="C8" s="38">
        <v>7.9</v>
      </c>
      <c r="D8" s="36">
        <v>49283</v>
      </c>
      <c r="E8" s="36">
        <v>49988</v>
      </c>
      <c r="F8" s="36">
        <v>99271</v>
      </c>
      <c r="G8" s="36">
        <v>54045</v>
      </c>
      <c r="H8" s="36">
        <v>52955</v>
      </c>
      <c r="I8" s="36">
        <v>107000</v>
      </c>
      <c r="J8" s="37">
        <v>1866</v>
      </c>
      <c r="K8" s="39" t="s">
        <v>658</v>
      </c>
      <c r="L8" s="40">
        <v>467</v>
      </c>
      <c r="M8" s="41">
        <v>1399</v>
      </c>
      <c r="N8" s="38">
        <v>1.32</v>
      </c>
    </row>
    <row r="9" spans="1:14" ht="12">
      <c r="A9" s="36" t="s">
        <v>662</v>
      </c>
      <c r="B9" s="37">
        <v>9365</v>
      </c>
      <c r="C9" s="38">
        <v>8.3</v>
      </c>
      <c r="D9" s="36">
        <v>39609</v>
      </c>
      <c r="E9" s="36">
        <v>38165</v>
      </c>
      <c r="F9" s="36">
        <v>77774</v>
      </c>
      <c r="G9" s="36">
        <v>39951</v>
      </c>
      <c r="H9" s="36">
        <v>37954</v>
      </c>
      <c r="I9" s="36">
        <v>77905</v>
      </c>
      <c r="J9" s="37">
        <v>1356</v>
      </c>
      <c r="K9" s="39"/>
      <c r="L9" s="40">
        <v>328</v>
      </c>
      <c r="M9" s="41">
        <v>1684</v>
      </c>
      <c r="N9" s="38">
        <v>2.21</v>
      </c>
    </row>
    <row r="10" spans="1:14" ht="12">
      <c r="A10" s="36" t="s">
        <v>663</v>
      </c>
      <c r="B10" s="37">
        <v>13792</v>
      </c>
      <c r="C10" s="38">
        <v>7.24</v>
      </c>
      <c r="D10" s="36">
        <v>48948</v>
      </c>
      <c r="E10" s="36">
        <v>50845</v>
      </c>
      <c r="F10" s="36">
        <v>99793</v>
      </c>
      <c r="G10" s="36">
        <v>52933</v>
      </c>
      <c r="H10" s="36">
        <v>53203</v>
      </c>
      <c r="I10" s="36">
        <v>106136</v>
      </c>
      <c r="J10" s="37">
        <v>1740</v>
      </c>
      <c r="K10" s="39" t="s">
        <v>658</v>
      </c>
      <c r="L10" s="40">
        <v>354</v>
      </c>
      <c r="M10" s="41">
        <v>1386</v>
      </c>
      <c r="N10" s="38">
        <v>1.32</v>
      </c>
    </row>
    <row r="11" spans="1:14" ht="12">
      <c r="A11" s="36" t="s">
        <v>664</v>
      </c>
      <c r="B11" s="37">
        <v>11029</v>
      </c>
      <c r="C11" s="38">
        <v>7.77</v>
      </c>
      <c r="D11" s="36">
        <v>42578</v>
      </c>
      <c r="E11" s="36">
        <v>43101</v>
      </c>
      <c r="F11" s="36">
        <v>85679</v>
      </c>
      <c r="G11" s="36">
        <v>44604</v>
      </c>
      <c r="H11" s="36">
        <v>44582</v>
      </c>
      <c r="I11" s="36">
        <v>89186</v>
      </c>
      <c r="J11" s="37">
        <v>1574</v>
      </c>
      <c r="K11" s="39" t="s">
        <v>658</v>
      </c>
      <c r="L11" s="40">
        <v>320</v>
      </c>
      <c r="M11" s="41">
        <v>1254</v>
      </c>
      <c r="N11" s="38">
        <v>1.43</v>
      </c>
    </row>
    <row r="12" spans="1:14" ht="12">
      <c r="A12" s="36" t="s">
        <v>665</v>
      </c>
      <c r="B12" s="37">
        <v>11656</v>
      </c>
      <c r="C12" s="38">
        <v>7.26</v>
      </c>
      <c r="D12" s="36">
        <v>41202</v>
      </c>
      <c r="E12" s="36">
        <v>43452</v>
      </c>
      <c r="F12" s="36">
        <v>84654</v>
      </c>
      <c r="G12" s="36">
        <v>44143</v>
      </c>
      <c r="H12" s="36">
        <v>45180</v>
      </c>
      <c r="I12" s="36">
        <v>89323</v>
      </c>
      <c r="J12" s="37">
        <v>1387</v>
      </c>
      <c r="K12" s="39" t="s">
        <v>658</v>
      </c>
      <c r="L12" s="40">
        <v>123</v>
      </c>
      <c r="M12" s="41">
        <v>1264</v>
      </c>
      <c r="N12" s="38">
        <v>1.44</v>
      </c>
    </row>
    <row r="13" spans="1:14" ht="12">
      <c r="A13" s="36" t="s">
        <v>666</v>
      </c>
      <c r="B13" s="37">
        <v>9177</v>
      </c>
      <c r="C13" s="38">
        <v>7.08</v>
      </c>
      <c r="D13" s="36">
        <v>32502</v>
      </c>
      <c r="E13" s="36">
        <v>32459</v>
      </c>
      <c r="F13" s="36">
        <v>64961</v>
      </c>
      <c r="G13" s="36">
        <v>33122</v>
      </c>
      <c r="H13" s="36">
        <v>32580</v>
      </c>
      <c r="I13" s="36">
        <v>65702</v>
      </c>
      <c r="J13" s="37">
        <v>732</v>
      </c>
      <c r="K13" s="37"/>
      <c r="L13" s="40">
        <v>23</v>
      </c>
      <c r="M13" s="41">
        <v>755</v>
      </c>
      <c r="N13" s="38">
        <v>1.16</v>
      </c>
    </row>
    <row r="14" spans="1:14" ht="12">
      <c r="A14" s="36" t="s">
        <v>667</v>
      </c>
      <c r="B14" s="37">
        <v>11795</v>
      </c>
      <c r="C14" s="38">
        <v>6.86</v>
      </c>
      <c r="D14" s="36">
        <v>40281</v>
      </c>
      <c r="E14" s="36">
        <v>40631</v>
      </c>
      <c r="F14" s="36">
        <v>80912</v>
      </c>
      <c r="G14" s="36">
        <v>41118</v>
      </c>
      <c r="H14" s="36">
        <v>40621</v>
      </c>
      <c r="I14" s="36">
        <v>81739</v>
      </c>
      <c r="J14" s="37">
        <v>1058</v>
      </c>
      <c r="K14" s="37"/>
      <c r="L14" s="40">
        <v>279</v>
      </c>
      <c r="M14" s="41">
        <v>1337</v>
      </c>
      <c r="N14" s="38">
        <v>1.66</v>
      </c>
    </row>
    <row r="15" spans="1:14" ht="12">
      <c r="A15" s="36" t="s">
        <v>668</v>
      </c>
      <c r="B15" s="37">
        <v>4196</v>
      </c>
      <c r="C15" s="38">
        <v>7.06</v>
      </c>
      <c r="D15" s="36">
        <v>14908</v>
      </c>
      <c r="E15" s="36">
        <v>14726</v>
      </c>
      <c r="F15" s="36">
        <v>29634</v>
      </c>
      <c r="G15" s="36">
        <v>15383</v>
      </c>
      <c r="H15" s="36">
        <v>14974</v>
      </c>
      <c r="I15" s="36">
        <v>30357</v>
      </c>
      <c r="J15" s="37">
        <v>406</v>
      </c>
      <c r="K15" s="37"/>
      <c r="L15" s="40">
        <v>50</v>
      </c>
      <c r="M15" s="41">
        <v>456</v>
      </c>
      <c r="N15" s="38">
        <v>1.53</v>
      </c>
    </row>
    <row r="16" spans="1:14" ht="12">
      <c r="A16" s="36" t="s">
        <v>669</v>
      </c>
      <c r="B16" s="37">
        <v>7436</v>
      </c>
      <c r="C16" s="38">
        <v>5.76</v>
      </c>
      <c r="D16" s="36">
        <v>21001</v>
      </c>
      <c r="E16" s="36">
        <v>21844</v>
      </c>
      <c r="F16" s="36">
        <v>42845</v>
      </c>
      <c r="G16" s="36">
        <v>17828</v>
      </c>
      <c r="H16" s="36">
        <v>18414</v>
      </c>
      <c r="I16" s="36">
        <v>36242</v>
      </c>
      <c r="J16" s="37">
        <v>556</v>
      </c>
      <c r="K16" s="37"/>
      <c r="L16" s="40">
        <v>145</v>
      </c>
      <c r="M16" s="41">
        <v>701</v>
      </c>
      <c r="N16" s="38">
        <v>1.97</v>
      </c>
    </row>
    <row r="17" spans="1:14" ht="12">
      <c r="A17" s="36" t="s">
        <v>670</v>
      </c>
      <c r="B17" s="37">
        <v>6374</v>
      </c>
      <c r="C17" s="38">
        <v>5.75</v>
      </c>
      <c r="D17" s="36">
        <v>17517</v>
      </c>
      <c r="E17" s="36">
        <v>19113</v>
      </c>
      <c r="F17" s="36">
        <v>36630</v>
      </c>
      <c r="G17" s="36">
        <v>19034</v>
      </c>
      <c r="H17" s="36">
        <v>19344</v>
      </c>
      <c r="I17" s="36">
        <v>38378</v>
      </c>
      <c r="J17" s="37">
        <v>474</v>
      </c>
      <c r="K17" s="37"/>
      <c r="L17" s="40">
        <v>157</v>
      </c>
      <c r="M17" s="41">
        <v>631</v>
      </c>
      <c r="N17" s="38">
        <v>1.67</v>
      </c>
    </row>
    <row r="18" spans="1:14" ht="12">
      <c r="A18" s="43" t="s">
        <v>653</v>
      </c>
      <c r="B18" s="16">
        <v>129986</v>
      </c>
      <c r="C18" s="44">
        <v>7.29</v>
      </c>
      <c r="D18" s="16">
        <v>469723</v>
      </c>
      <c r="E18" s="16">
        <v>477548</v>
      </c>
      <c r="F18" s="16">
        <v>947271</v>
      </c>
      <c r="G18" s="16">
        <v>492179</v>
      </c>
      <c r="H18" s="16">
        <v>487950</v>
      </c>
      <c r="I18" s="16">
        <v>980129</v>
      </c>
      <c r="J18" s="16">
        <v>15770</v>
      </c>
      <c r="K18" s="16" t="s">
        <v>671</v>
      </c>
      <c r="L18" s="45">
        <v>864</v>
      </c>
      <c r="M18" s="43">
        <v>14906</v>
      </c>
      <c r="N18" s="46">
        <v>1.54</v>
      </c>
    </row>
    <row r="19" spans="1:14" ht="12">
      <c r="A19" s="36" t="s">
        <v>672</v>
      </c>
      <c r="B19" s="37">
        <v>129084</v>
      </c>
      <c r="C19" s="38">
        <v>7.23</v>
      </c>
      <c r="D19" s="37">
        <v>462596</v>
      </c>
      <c r="E19" s="36">
        <v>470603</v>
      </c>
      <c r="F19" s="36">
        <v>933199</v>
      </c>
      <c r="G19" s="37">
        <v>484576</v>
      </c>
      <c r="H19" s="36">
        <v>480647</v>
      </c>
      <c r="I19" s="36">
        <v>965223</v>
      </c>
      <c r="J19" s="37">
        <v>13490</v>
      </c>
      <c r="K19" s="37" t="s">
        <v>671</v>
      </c>
      <c r="L19" s="40">
        <v>1293</v>
      </c>
      <c r="M19" s="41">
        <v>12197</v>
      </c>
      <c r="N19" s="38">
        <v>1.28</v>
      </c>
    </row>
    <row r="20" spans="1:14" ht="12">
      <c r="A20" s="36" t="s">
        <v>673</v>
      </c>
      <c r="B20" s="37">
        <v>128724</v>
      </c>
      <c r="C20" s="38">
        <v>7.18</v>
      </c>
      <c r="D20" s="37">
        <v>458630</v>
      </c>
      <c r="E20" s="36">
        <v>465214</v>
      </c>
      <c r="F20" s="36">
        <v>923844</v>
      </c>
      <c r="G20" s="37">
        <v>478612</v>
      </c>
      <c r="H20" s="36">
        <v>474414</v>
      </c>
      <c r="I20" s="36">
        <v>953026</v>
      </c>
      <c r="J20" s="37">
        <v>16104</v>
      </c>
      <c r="K20" s="37" t="s">
        <v>671</v>
      </c>
      <c r="L20" s="40">
        <v>1092</v>
      </c>
      <c r="M20" s="41">
        <v>15012</v>
      </c>
      <c r="N20" s="38">
        <v>1.58</v>
      </c>
    </row>
    <row r="21" spans="1:14" ht="12">
      <c r="A21" s="36" t="s">
        <v>674</v>
      </c>
      <c r="B21" s="37">
        <v>128321</v>
      </c>
      <c r="C21" s="38">
        <v>7.1</v>
      </c>
      <c r="D21" s="37">
        <v>452851</v>
      </c>
      <c r="E21" s="36">
        <v>458056</v>
      </c>
      <c r="F21" s="36">
        <v>910907</v>
      </c>
      <c r="G21" s="37">
        <v>471110</v>
      </c>
      <c r="H21" s="36">
        <v>466904</v>
      </c>
      <c r="I21" s="36">
        <v>938014</v>
      </c>
      <c r="J21" s="37">
        <v>15257</v>
      </c>
      <c r="K21" s="37" t="s">
        <v>671</v>
      </c>
      <c r="L21" s="40">
        <v>4066</v>
      </c>
      <c r="M21" s="41">
        <v>11191</v>
      </c>
      <c r="N21" s="38">
        <v>1.19</v>
      </c>
    </row>
    <row r="22" spans="1:14" ht="12">
      <c r="A22" s="36" t="s">
        <v>675</v>
      </c>
      <c r="B22" s="37">
        <v>126964</v>
      </c>
      <c r="C22" s="38">
        <v>7.17</v>
      </c>
      <c r="D22" s="37">
        <v>452744</v>
      </c>
      <c r="E22" s="36">
        <v>457926</v>
      </c>
      <c r="F22" s="36">
        <v>910670</v>
      </c>
      <c r="G22" s="37">
        <v>465361</v>
      </c>
      <c r="H22" s="36">
        <v>461462</v>
      </c>
      <c r="I22" s="36">
        <v>926823</v>
      </c>
      <c r="J22" s="37">
        <v>12928</v>
      </c>
      <c r="K22" s="37" t="s">
        <v>671</v>
      </c>
      <c r="L22" s="40">
        <v>1785</v>
      </c>
      <c r="M22" s="41">
        <v>11143</v>
      </c>
      <c r="N22" s="38">
        <v>1.22</v>
      </c>
    </row>
    <row r="23" spans="1:14" ht="12">
      <c r="A23" s="36" t="s">
        <v>676</v>
      </c>
      <c r="B23" s="37">
        <v>126612</v>
      </c>
      <c r="C23" s="38">
        <v>7.12</v>
      </c>
      <c r="D23" s="37">
        <v>448187</v>
      </c>
      <c r="E23" s="36">
        <v>452977</v>
      </c>
      <c r="F23" s="36">
        <v>901164</v>
      </c>
      <c r="G23" s="37">
        <v>459804</v>
      </c>
      <c r="H23" s="36">
        <v>455876</v>
      </c>
      <c r="I23" s="36">
        <v>915680</v>
      </c>
      <c r="J23" s="37">
        <v>10869</v>
      </c>
      <c r="K23" s="37" t="s">
        <v>671</v>
      </c>
      <c r="L23" s="40">
        <v>1383</v>
      </c>
      <c r="M23" s="41">
        <v>9486</v>
      </c>
      <c r="N23" s="38">
        <v>1.05</v>
      </c>
    </row>
    <row r="24" spans="1:14" ht="12">
      <c r="A24" s="36" t="s">
        <v>677</v>
      </c>
      <c r="B24" s="37">
        <v>126128</v>
      </c>
      <c r="C24" s="38">
        <v>7.03</v>
      </c>
      <c r="D24" s="37">
        <v>437906</v>
      </c>
      <c r="E24" s="36">
        <v>448628</v>
      </c>
      <c r="F24" s="36">
        <v>886534</v>
      </c>
      <c r="G24" s="37">
        <v>454910</v>
      </c>
      <c r="H24" s="36">
        <v>451284</v>
      </c>
      <c r="I24" s="36">
        <v>906194</v>
      </c>
      <c r="J24" s="37">
        <v>8109</v>
      </c>
      <c r="K24" s="37" t="s">
        <v>671</v>
      </c>
      <c r="L24" s="40">
        <v>1072</v>
      </c>
      <c r="M24" s="41">
        <v>7037</v>
      </c>
      <c r="N24" s="38">
        <v>0.78</v>
      </c>
    </row>
    <row r="25" spans="1:14" ht="12">
      <c r="A25" s="36" t="s">
        <v>678</v>
      </c>
      <c r="B25" s="37">
        <v>125169</v>
      </c>
      <c r="C25" s="38">
        <v>7</v>
      </c>
      <c r="D25" s="37">
        <v>431308</v>
      </c>
      <c r="E25" s="36">
        <v>445489</v>
      </c>
      <c r="F25" s="36">
        <v>876797</v>
      </c>
      <c r="G25" s="37">
        <v>451861</v>
      </c>
      <c r="H25" s="36">
        <v>447296</v>
      </c>
      <c r="I25" s="36">
        <v>899157</v>
      </c>
      <c r="J25" s="37">
        <v>10514</v>
      </c>
      <c r="K25" s="37" t="s">
        <v>671</v>
      </c>
      <c r="L25" s="40">
        <v>859</v>
      </c>
      <c r="M25" s="41">
        <v>9655</v>
      </c>
      <c r="N25" s="38">
        <v>1.09</v>
      </c>
    </row>
    <row r="26" spans="1:14" ht="12">
      <c r="A26" s="36" t="s">
        <v>679</v>
      </c>
      <c r="B26" s="37">
        <v>124421</v>
      </c>
      <c r="C26" s="38">
        <v>7.05</v>
      </c>
      <c r="D26" s="47">
        <v>437540</v>
      </c>
      <c r="E26" s="48">
        <v>439564</v>
      </c>
      <c r="F26" s="36">
        <v>877104</v>
      </c>
      <c r="G26" s="37">
        <v>446982</v>
      </c>
      <c r="H26" s="36">
        <v>442520</v>
      </c>
      <c r="I26" s="36">
        <v>889502</v>
      </c>
      <c r="J26" s="37">
        <v>13998</v>
      </c>
      <c r="K26" s="37" t="s">
        <v>671</v>
      </c>
      <c r="L26" s="40">
        <v>3137</v>
      </c>
      <c r="M26" s="41">
        <v>10861</v>
      </c>
      <c r="N26" s="38">
        <v>1.24</v>
      </c>
    </row>
    <row r="27" spans="1:14" ht="12">
      <c r="A27" s="36" t="s">
        <v>680</v>
      </c>
      <c r="B27" s="37">
        <v>124209</v>
      </c>
      <c r="C27" s="38">
        <v>7.07</v>
      </c>
      <c r="D27" s="47">
        <v>440601</v>
      </c>
      <c r="E27" s="48">
        <v>437610</v>
      </c>
      <c r="F27" s="36">
        <v>878211</v>
      </c>
      <c r="G27" s="37">
        <v>441760</v>
      </c>
      <c r="H27" s="36">
        <v>436881</v>
      </c>
      <c r="I27" s="36">
        <v>878641</v>
      </c>
      <c r="J27" s="37">
        <v>13467</v>
      </c>
      <c r="K27" s="37" t="s">
        <v>671</v>
      </c>
      <c r="L27" s="40">
        <v>989</v>
      </c>
      <c r="M27" s="41">
        <v>12478</v>
      </c>
      <c r="N27" s="38">
        <v>1.44</v>
      </c>
    </row>
    <row r="28" spans="1:14" ht="12">
      <c r="A28" s="49" t="s">
        <v>681</v>
      </c>
      <c r="B28" s="50">
        <v>123424</v>
      </c>
      <c r="C28" s="51">
        <v>7.03</v>
      </c>
      <c r="D28" s="52">
        <v>435339</v>
      </c>
      <c r="E28" s="53">
        <v>432552</v>
      </c>
      <c r="F28" s="49">
        <v>867891</v>
      </c>
      <c r="G28" s="50">
        <v>435536</v>
      </c>
      <c r="H28" s="49">
        <v>430627</v>
      </c>
      <c r="I28" s="49">
        <v>866163</v>
      </c>
      <c r="J28" s="50">
        <v>15823</v>
      </c>
      <c r="K28" s="50" t="s">
        <v>671</v>
      </c>
      <c r="L28" s="54">
        <v>407</v>
      </c>
      <c r="M28" s="55">
        <v>15416</v>
      </c>
      <c r="N28" s="51">
        <v>1.81</v>
      </c>
    </row>
    <row r="29" spans="1:14" ht="12">
      <c r="A29" s="33" t="s">
        <v>684</v>
      </c>
      <c r="N29" s="57"/>
    </row>
    <row r="30" spans="1:14" ht="12">
      <c r="A30" s="500" t="s">
        <v>685</v>
      </c>
      <c r="B30" s="58" t="s">
        <v>686</v>
      </c>
      <c r="C30" s="519" t="s">
        <v>687</v>
      </c>
      <c r="D30" s="520"/>
      <c r="E30" s="520"/>
      <c r="F30" s="520"/>
      <c r="G30" s="520"/>
      <c r="H30" s="520"/>
      <c r="I30" s="520"/>
      <c r="J30" s="521"/>
      <c r="K30" s="499" t="s">
        <v>653</v>
      </c>
      <c r="L30" s="499"/>
      <c r="M30" s="499"/>
      <c r="N30" s="499"/>
    </row>
    <row r="31" spans="1:14" s="60" customFormat="1" ht="12">
      <c r="A31" s="509"/>
      <c r="B31" s="500" t="s">
        <v>669</v>
      </c>
      <c r="C31" s="499" t="s">
        <v>688</v>
      </c>
      <c r="D31" s="499"/>
      <c r="E31" s="499" t="s">
        <v>689</v>
      </c>
      <c r="F31" s="499"/>
      <c r="G31" s="502" t="s">
        <v>669</v>
      </c>
      <c r="H31" s="502"/>
      <c r="I31" s="499" t="s">
        <v>670</v>
      </c>
      <c r="J31" s="499"/>
      <c r="K31" s="503" t="s">
        <v>651</v>
      </c>
      <c r="L31" s="504"/>
      <c r="M31" s="507" t="s">
        <v>652</v>
      </c>
      <c r="N31" s="500" t="s">
        <v>690</v>
      </c>
    </row>
    <row r="32" spans="1:17" ht="12">
      <c r="A32" s="501"/>
      <c r="B32" s="501"/>
      <c r="C32" s="58" t="s">
        <v>651</v>
      </c>
      <c r="D32" s="59" t="s">
        <v>652</v>
      </c>
      <c r="E32" s="58" t="s">
        <v>651</v>
      </c>
      <c r="F32" s="59" t="s">
        <v>652</v>
      </c>
      <c r="G32" s="58" t="s">
        <v>651</v>
      </c>
      <c r="H32" s="59" t="s">
        <v>652</v>
      </c>
      <c r="I32" s="58" t="s">
        <v>651</v>
      </c>
      <c r="J32" s="59" t="s">
        <v>652</v>
      </c>
      <c r="K32" s="505"/>
      <c r="L32" s="506"/>
      <c r="M32" s="508"/>
      <c r="N32" s="501"/>
      <c r="P32" s="35"/>
      <c r="Q32" s="56"/>
    </row>
    <row r="33" spans="1:17" ht="12">
      <c r="A33" s="61" t="s">
        <v>691</v>
      </c>
      <c r="B33" s="62">
        <v>1196</v>
      </c>
      <c r="C33" s="62">
        <v>78</v>
      </c>
      <c r="D33" s="62" t="s">
        <v>692</v>
      </c>
      <c r="E33" s="62">
        <v>159</v>
      </c>
      <c r="F33" s="62" t="s">
        <v>692</v>
      </c>
      <c r="G33" s="62">
        <v>467</v>
      </c>
      <c r="H33" s="62">
        <v>1</v>
      </c>
      <c r="I33" s="62">
        <v>18</v>
      </c>
      <c r="J33" s="62">
        <v>188</v>
      </c>
      <c r="K33" s="63"/>
      <c r="L33" s="64">
        <v>1918</v>
      </c>
      <c r="M33" s="64">
        <v>189</v>
      </c>
      <c r="N33" s="62">
        <v>2107</v>
      </c>
      <c r="P33" s="35"/>
      <c r="Q33" s="56"/>
    </row>
    <row r="34" spans="1:17" ht="12">
      <c r="A34" s="36" t="s">
        <v>672</v>
      </c>
      <c r="B34" s="48">
        <v>1214</v>
      </c>
      <c r="C34" s="48">
        <v>59</v>
      </c>
      <c r="D34" s="48">
        <v>1</v>
      </c>
      <c r="E34" s="48">
        <v>121</v>
      </c>
      <c r="F34" s="48" t="s">
        <v>692</v>
      </c>
      <c r="G34" s="48">
        <v>490</v>
      </c>
      <c r="H34" s="48" t="s">
        <v>692</v>
      </c>
      <c r="I34" s="48">
        <v>36</v>
      </c>
      <c r="J34" s="48">
        <v>249</v>
      </c>
      <c r="K34" s="47"/>
      <c r="L34" s="40">
        <v>1920</v>
      </c>
      <c r="M34" s="48">
        <v>250</v>
      </c>
      <c r="N34" s="48">
        <v>2170</v>
      </c>
      <c r="P34" s="35"/>
      <c r="Q34" s="56"/>
    </row>
    <row r="35" spans="1:17" ht="12">
      <c r="A35" s="36" t="s">
        <v>693</v>
      </c>
      <c r="B35" s="48">
        <v>1752</v>
      </c>
      <c r="C35" s="48">
        <v>77</v>
      </c>
      <c r="D35" s="48">
        <v>2</v>
      </c>
      <c r="E35" s="48">
        <v>180</v>
      </c>
      <c r="F35" s="48">
        <v>1</v>
      </c>
      <c r="G35" s="48">
        <v>508</v>
      </c>
      <c r="H35" s="48">
        <v>1</v>
      </c>
      <c r="I35" s="48">
        <v>9</v>
      </c>
      <c r="J35" s="48">
        <v>251</v>
      </c>
      <c r="K35" s="47"/>
      <c r="L35" s="40">
        <v>2526</v>
      </c>
      <c r="M35" s="48">
        <v>255</v>
      </c>
      <c r="N35" s="48">
        <v>2781</v>
      </c>
      <c r="P35" s="35"/>
      <c r="Q35" s="56"/>
    </row>
    <row r="36" spans="1:17" ht="12">
      <c r="A36" s="36" t="s">
        <v>694</v>
      </c>
      <c r="B36" s="48">
        <v>1725</v>
      </c>
      <c r="C36" s="48" t="s">
        <v>692</v>
      </c>
      <c r="D36" s="48" t="s">
        <v>692</v>
      </c>
      <c r="E36" s="48">
        <v>100</v>
      </c>
      <c r="F36" s="48" t="s">
        <v>692</v>
      </c>
      <c r="G36" s="48">
        <v>357</v>
      </c>
      <c r="H36" s="48">
        <v>2</v>
      </c>
      <c r="I36" s="48">
        <v>24</v>
      </c>
      <c r="J36" s="48">
        <v>202</v>
      </c>
      <c r="K36" s="47"/>
      <c r="L36" s="40">
        <v>2206</v>
      </c>
      <c r="M36" s="48">
        <v>204</v>
      </c>
      <c r="N36" s="48">
        <v>2410</v>
      </c>
      <c r="P36" s="35"/>
      <c r="Q36" s="56"/>
    </row>
    <row r="37" spans="1:17" ht="12">
      <c r="A37" s="36" t="s">
        <v>695</v>
      </c>
      <c r="B37" s="48">
        <v>1669</v>
      </c>
      <c r="C37" s="48" t="s">
        <v>692</v>
      </c>
      <c r="D37" s="48" t="s">
        <v>692</v>
      </c>
      <c r="E37" s="48">
        <v>111</v>
      </c>
      <c r="F37" s="48">
        <v>1</v>
      </c>
      <c r="G37" s="48">
        <v>410</v>
      </c>
      <c r="H37" s="48" t="s">
        <v>692</v>
      </c>
      <c r="I37" s="48">
        <v>19</v>
      </c>
      <c r="J37" s="48">
        <v>188</v>
      </c>
      <c r="K37" s="47"/>
      <c r="L37" s="40">
        <v>2209</v>
      </c>
      <c r="M37" s="48">
        <v>189</v>
      </c>
      <c r="N37" s="48">
        <v>2398</v>
      </c>
      <c r="P37" s="35"/>
      <c r="Q37" s="56"/>
    </row>
    <row r="38" spans="1:17" ht="12">
      <c r="A38" s="36" t="s">
        <v>696</v>
      </c>
      <c r="B38" s="48">
        <v>1596</v>
      </c>
      <c r="C38" s="48" t="s">
        <v>692</v>
      </c>
      <c r="D38" s="48" t="s">
        <v>692</v>
      </c>
      <c r="E38" s="48">
        <v>133</v>
      </c>
      <c r="F38" s="48">
        <v>3</v>
      </c>
      <c r="G38" s="48">
        <v>346</v>
      </c>
      <c r="H38" s="48">
        <v>37</v>
      </c>
      <c r="I38" s="48">
        <v>190</v>
      </c>
      <c r="J38" s="48">
        <v>8</v>
      </c>
      <c r="K38" s="47"/>
      <c r="L38" s="40">
        <v>2265</v>
      </c>
      <c r="M38" s="48">
        <v>48</v>
      </c>
      <c r="N38" s="48">
        <v>2313</v>
      </c>
      <c r="P38" s="35"/>
      <c r="Q38" s="56"/>
    </row>
    <row r="39" spans="1:15" ht="12">
      <c r="A39" s="36" t="s">
        <v>697</v>
      </c>
      <c r="B39" s="48">
        <v>1646</v>
      </c>
      <c r="C39" s="48" t="s">
        <v>692</v>
      </c>
      <c r="D39" s="48" t="s">
        <v>692</v>
      </c>
      <c r="E39" s="48">
        <v>107</v>
      </c>
      <c r="F39" s="48">
        <v>5</v>
      </c>
      <c r="G39" s="48">
        <v>315</v>
      </c>
      <c r="H39" s="48">
        <v>28</v>
      </c>
      <c r="I39" s="48">
        <v>155</v>
      </c>
      <c r="J39" s="48">
        <v>9</v>
      </c>
      <c r="K39" s="47"/>
      <c r="L39" s="40">
        <v>2223</v>
      </c>
      <c r="M39" s="48">
        <v>42</v>
      </c>
      <c r="N39" s="48">
        <v>2265</v>
      </c>
      <c r="O39" s="56"/>
    </row>
    <row r="40" spans="1:15" ht="12">
      <c r="A40" s="36" t="s">
        <v>698</v>
      </c>
      <c r="B40" s="48">
        <v>2116</v>
      </c>
      <c r="C40" s="48" t="s">
        <v>692</v>
      </c>
      <c r="D40" s="48" t="s">
        <v>692</v>
      </c>
      <c r="E40" s="48">
        <v>119</v>
      </c>
      <c r="F40" s="48">
        <v>6</v>
      </c>
      <c r="G40" s="48">
        <v>415</v>
      </c>
      <c r="H40" s="48">
        <v>21</v>
      </c>
      <c r="I40" s="48">
        <v>169</v>
      </c>
      <c r="J40" s="48">
        <v>10</v>
      </c>
      <c r="K40" s="47"/>
      <c r="L40" s="40">
        <v>2819</v>
      </c>
      <c r="M40" s="48">
        <v>37</v>
      </c>
      <c r="N40" s="48">
        <v>2856</v>
      </c>
      <c r="O40" s="56"/>
    </row>
    <row r="41" spans="1:15" ht="12">
      <c r="A41" s="49" t="s">
        <v>699</v>
      </c>
      <c r="B41" s="53">
        <v>1511</v>
      </c>
      <c r="C41" s="53" t="s">
        <v>692</v>
      </c>
      <c r="D41" s="53" t="s">
        <v>692</v>
      </c>
      <c r="E41" s="53">
        <v>129</v>
      </c>
      <c r="F41" s="53">
        <v>10</v>
      </c>
      <c r="G41" s="53">
        <v>406</v>
      </c>
      <c r="H41" s="53">
        <v>38</v>
      </c>
      <c r="I41" s="53">
        <v>227</v>
      </c>
      <c r="J41" s="53">
        <v>6</v>
      </c>
      <c r="K41" s="52"/>
      <c r="L41" s="54">
        <v>2273</v>
      </c>
      <c r="M41" s="53">
        <v>54</v>
      </c>
      <c r="N41" s="53">
        <v>2327</v>
      </c>
      <c r="O41" s="56"/>
    </row>
  </sheetData>
  <mergeCells count="19">
    <mergeCell ref="A30:A32"/>
    <mergeCell ref="G2:I2"/>
    <mergeCell ref="J2:M2"/>
    <mergeCell ref="N2:N3"/>
    <mergeCell ref="K3:L3"/>
    <mergeCell ref="A2:A3"/>
    <mergeCell ref="B2:B3"/>
    <mergeCell ref="C2:C3"/>
    <mergeCell ref="D2:F2"/>
    <mergeCell ref="C30:J30"/>
    <mergeCell ref="K30:N30"/>
    <mergeCell ref="B31:B32"/>
    <mergeCell ref="C31:D31"/>
    <mergeCell ref="E31:F31"/>
    <mergeCell ref="G31:H31"/>
    <mergeCell ref="I31:J31"/>
    <mergeCell ref="K31:L32"/>
    <mergeCell ref="M31:M32"/>
    <mergeCell ref="N31:N32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A1" sqref="A1"/>
    </sheetView>
  </sheetViews>
  <sheetFormatPr defaultColWidth="9.00390625" defaultRowHeight="13.5"/>
  <cols>
    <col min="1" max="1" width="7.375" style="190" customWidth="1"/>
    <col min="2" max="2" width="8.50390625" style="190" customWidth="1"/>
    <col min="3" max="5" width="9.375" style="190" customWidth="1"/>
    <col min="6" max="7" width="10.375" style="190" bestFit="1" customWidth="1"/>
    <col min="8" max="15" width="9.375" style="190" customWidth="1"/>
    <col min="16" max="17" width="10.375" style="190" bestFit="1" customWidth="1"/>
    <col min="18" max="16384" width="7.875" style="190" customWidth="1"/>
  </cols>
  <sheetData>
    <row r="1" spans="1:17" ht="13.5">
      <c r="A1" s="209" t="s">
        <v>1189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50"/>
    </row>
    <row r="2" spans="1:17" s="191" customFormat="1" ht="13.5">
      <c r="A2" s="209" t="s">
        <v>1190</v>
      </c>
      <c r="B2" s="208"/>
      <c r="C2" s="262"/>
      <c r="D2" s="210"/>
      <c r="E2" s="210"/>
      <c r="F2" s="210"/>
      <c r="G2" s="210"/>
      <c r="H2" s="262"/>
      <c r="I2" s="263"/>
      <c r="J2" s="262"/>
      <c r="K2" s="262"/>
      <c r="L2" s="262"/>
      <c r="M2" s="262"/>
      <c r="N2" s="262"/>
      <c r="O2" s="264"/>
      <c r="P2" s="264"/>
      <c r="Q2" s="265" t="s">
        <v>1143</v>
      </c>
    </row>
    <row r="3" spans="1:17" s="266" customFormat="1" ht="24" customHeight="1">
      <c r="A3" s="586" t="s">
        <v>1097</v>
      </c>
      <c r="B3" s="587"/>
      <c r="C3" s="599" t="s">
        <v>1174</v>
      </c>
      <c r="D3" s="600"/>
      <c r="E3" s="598"/>
      <c r="F3" s="597" t="s">
        <v>1175</v>
      </c>
      <c r="G3" s="598"/>
      <c r="H3" s="597" t="s">
        <v>1176</v>
      </c>
      <c r="I3" s="598"/>
      <c r="J3" s="597" t="s">
        <v>1177</v>
      </c>
      <c r="K3" s="598"/>
      <c r="L3" s="597" t="s">
        <v>1178</v>
      </c>
      <c r="M3" s="598"/>
      <c r="N3" s="597" t="s">
        <v>1179</v>
      </c>
      <c r="O3" s="598"/>
      <c r="P3" s="597" t="s">
        <v>1103</v>
      </c>
      <c r="Q3" s="598"/>
    </row>
    <row r="4" spans="1:17" s="268" customFormat="1" ht="13.5">
      <c r="A4" s="590"/>
      <c r="B4" s="591"/>
      <c r="C4" s="267" t="s">
        <v>1180</v>
      </c>
      <c r="D4" s="216" t="s">
        <v>1181</v>
      </c>
      <c r="E4" s="216" t="s">
        <v>1103</v>
      </c>
      <c r="F4" s="216" t="s">
        <v>1182</v>
      </c>
      <c r="G4" s="216" t="s">
        <v>1183</v>
      </c>
      <c r="H4" s="216" t="s">
        <v>1182</v>
      </c>
      <c r="I4" s="216" t="s">
        <v>1183</v>
      </c>
      <c r="J4" s="216" t="s">
        <v>1182</v>
      </c>
      <c r="K4" s="216" t="s">
        <v>1183</v>
      </c>
      <c r="L4" s="216" t="s">
        <v>1182</v>
      </c>
      <c r="M4" s="216" t="s">
        <v>1183</v>
      </c>
      <c r="N4" s="216" t="s">
        <v>1182</v>
      </c>
      <c r="O4" s="216" t="s">
        <v>1183</v>
      </c>
      <c r="P4" s="216" t="s">
        <v>1182</v>
      </c>
      <c r="Q4" s="216" t="s">
        <v>1183</v>
      </c>
    </row>
    <row r="5" spans="1:17" s="222" customFormat="1" ht="13.5">
      <c r="A5" s="269"/>
      <c r="B5" s="217"/>
      <c r="C5" s="197" t="s">
        <v>1184</v>
      </c>
      <c r="D5" s="197" t="s">
        <v>1184</v>
      </c>
      <c r="E5" s="197" t="s">
        <v>1184</v>
      </c>
      <c r="F5" s="197" t="s">
        <v>1185</v>
      </c>
      <c r="G5" s="197" t="s">
        <v>1186</v>
      </c>
      <c r="H5" s="197" t="s">
        <v>1185</v>
      </c>
      <c r="I5" s="197" t="s">
        <v>1186</v>
      </c>
      <c r="J5" s="197" t="s">
        <v>1185</v>
      </c>
      <c r="K5" s="197" t="s">
        <v>1186</v>
      </c>
      <c r="L5" s="197" t="s">
        <v>1185</v>
      </c>
      <c r="M5" s="197" t="s">
        <v>1186</v>
      </c>
      <c r="N5" s="197" t="s">
        <v>1185</v>
      </c>
      <c r="O5" s="197" t="s">
        <v>1186</v>
      </c>
      <c r="P5" s="197" t="s">
        <v>1185</v>
      </c>
      <c r="Q5" s="197" t="s">
        <v>1186</v>
      </c>
    </row>
    <row r="6" spans="1:17" s="191" customFormat="1" ht="13.5">
      <c r="A6" s="574" t="s">
        <v>1155</v>
      </c>
      <c r="B6" s="196" t="s">
        <v>1107</v>
      </c>
      <c r="C6" s="201">
        <v>1917</v>
      </c>
      <c r="D6" s="201">
        <v>333</v>
      </c>
      <c r="E6" s="201">
        <v>2250</v>
      </c>
      <c r="F6" s="183">
        <v>1631.4</v>
      </c>
      <c r="G6" s="201">
        <v>74114</v>
      </c>
      <c r="H6" s="183">
        <v>160.3</v>
      </c>
      <c r="I6" s="201">
        <v>4471</v>
      </c>
      <c r="J6" s="183">
        <v>304.3</v>
      </c>
      <c r="K6" s="201">
        <v>5124</v>
      </c>
      <c r="L6" s="183">
        <v>1.3</v>
      </c>
      <c r="M6" s="201">
        <v>27</v>
      </c>
      <c r="N6" s="183">
        <v>43.4</v>
      </c>
      <c r="O6" s="270">
        <v>349</v>
      </c>
      <c r="P6" s="271">
        <v>2140.7</v>
      </c>
      <c r="Q6" s="270">
        <v>84085</v>
      </c>
    </row>
    <row r="7" spans="1:17" s="191" customFormat="1" ht="13.5">
      <c r="A7" s="574"/>
      <c r="B7" s="196" t="s">
        <v>1156</v>
      </c>
      <c r="C7" s="201">
        <v>11820</v>
      </c>
      <c r="D7" s="201">
        <v>1533</v>
      </c>
      <c r="E7" s="201">
        <v>13353</v>
      </c>
      <c r="F7" s="183">
        <v>10657.5</v>
      </c>
      <c r="G7" s="201">
        <v>475233</v>
      </c>
      <c r="H7" s="183">
        <v>1106.2</v>
      </c>
      <c r="I7" s="201">
        <v>38193</v>
      </c>
      <c r="J7" s="183">
        <v>1228.2</v>
      </c>
      <c r="K7" s="201">
        <v>19847</v>
      </c>
      <c r="L7" s="183">
        <v>280.8</v>
      </c>
      <c r="M7" s="201">
        <v>4472</v>
      </c>
      <c r="N7" s="183">
        <v>308.6</v>
      </c>
      <c r="O7" s="270">
        <v>2689</v>
      </c>
      <c r="P7" s="271">
        <v>13581.3</v>
      </c>
      <c r="Q7" s="270">
        <v>540434</v>
      </c>
    </row>
    <row r="8" spans="1:17" s="191" customFormat="1" ht="13.5">
      <c r="A8" s="574"/>
      <c r="B8" s="196" t="s">
        <v>1157</v>
      </c>
      <c r="C8" s="201">
        <v>15529</v>
      </c>
      <c r="D8" s="201">
        <v>7206</v>
      </c>
      <c r="E8" s="201">
        <v>22735</v>
      </c>
      <c r="F8" s="183">
        <v>16567.2</v>
      </c>
      <c r="G8" s="201">
        <v>737241</v>
      </c>
      <c r="H8" s="183">
        <v>2715.6</v>
      </c>
      <c r="I8" s="201">
        <v>85648</v>
      </c>
      <c r="J8" s="183">
        <v>2830.6</v>
      </c>
      <c r="K8" s="201">
        <v>45879</v>
      </c>
      <c r="L8" s="183">
        <v>281.5</v>
      </c>
      <c r="M8" s="201">
        <v>4589</v>
      </c>
      <c r="N8" s="183">
        <v>691.3</v>
      </c>
      <c r="O8" s="270">
        <v>7876</v>
      </c>
      <c r="P8" s="271">
        <v>23086.2</v>
      </c>
      <c r="Q8" s="270">
        <v>881233</v>
      </c>
    </row>
    <row r="9" spans="1:17" s="191" customFormat="1" ht="13.5">
      <c r="A9" s="574"/>
      <c r="B9" s="196" t="s">
        <v>1158</v>
      </c>
      <c r="C9" s="201">
        <v>18592</v>
      </c>
      <c r="D9" s="201">
        <v>2911</v>
      </c>
      <c r="E9" s="201">
        <v>21503</v>
      </c>
      <c r="F9" s="183">
        <v>18393.9</v>
      </c>
      <c r="G9" s="201">
        <v>789946</v>
      </c>
      <c r="H9" s="183">
        <v>2121</v>
      </c>
      <c r="I9" s="201">
        <v>64578</v>
      </c>
      <c r="J9" s="183">
        <v>2754.2</v>
      </c>
      <c r="K9" s="201">
        <v>46230</v>
      </c>
      <c r="L9" s="183">
        <v>233.1</v>
      </c>
      <c r="M9" s="201">
        <v>3794</v>
      </c>
      <c r="N9" s="183">
        <v>630.6</v>
      </c>
      <c r="O9" s="270">
        <v>4916</v>
      </c>
      <c r="P9" s="271">
        <v>24132.8</v>
      </c>
      <c r="Q9" s="270">
        <v>909464</v>
      </c>
    </row>
    <row r="10" spans="1:17" s="191" customFormat="1" ht="13.5">
      <c r="A10" s="574"/>
      <c r="B10" s="196" t="s">
        <v>1160</v>
      </c>
      <c r="C10" s="201">
        <v>10823</v>
      </c>
      <c r="D10" s="201">
        <v>3984</v>
      </c>
      <c r="E10" s="201">
        <v>14807</v>
      </c>
      <c r="F10" s="183">
        <v>10401.7</v>
      </c>
      <c r="G10" s="201">
        <v>434053</v>
      </c>
      <c r="H10" s="183">
        <v>1693.6</v>
      </c>
      <c r="I10" s="201">
        <v>56590</v>
      </c>
      <c r="J10" s="183">
        <v>1725.8</v>
      </c>
      <c r="K10" s="201">
        <v>27365</v>
      </c>
      <c r="L10" s="183">
        <v>183.8</v>
      </c>
      <c r="M10" s="201">
        <v>2747</v>
      </c>
      <c r="N10" s="183">
        <v>613.6</v>
      </c>
      <c r="O10" s="270">
        <v>5194</v>
      </c>
      <c r="P10" s="271">
        <v>14618.5</v>
      </c>
      <c r="Q10" s="270">
        <v>525949</v>
      </c>
    </row>
    <row r="11" spans="1:17" s="191" customFormat="1" ht="13.5">
      <c r="A11" s="575"/>
      <c r="B11" s="232" t="s">
        <v>1103</v>
      </c>
      <c r="C11" s="272">
        <v>58681</v>
      </c>
      <c r="D11" s="272">
        <v>15967</v>
      </c>
      <c r="E11" s="272">
        <v>74648</v>
      </c>
      <c r="F11" s="273">
        <v>57651.7</v>
      </c>
      <c r="G11" s="272">
        <v>2510587</v>
      </c>
      <c r="H11" s="273">
        <v>7796.7</v>
      </c>
      <c r="I11" s="272">
        <v>249480</v>
      </c>
      <c r="J11" s="273">
        <v>8843.1</v>
      </c>
      <c r="K11" s="272">
        <v>144445</v>
      </c>
      <c r="L11" s="273">
        <v>980.5</v>
      </c>
      <c r="M11" s="272">
        <v>15629</v>
      </c>
      <c r="N11" s="273">
        <v>2287.5</v>
      </c>
      <c r="O11" s="274">
        <v>21024</v>
      </c>
      <c r="P11" s="275">
        <v>77559.5</v>
      </c>
      <c r="Q11" s="274">
        <v>2941165</v>
      </c>
    </row>
    <row r="12" spans="1:17" s="191" customFormat="1" ht="13.5">
      <c r="A12" s="595" t="s">
        <v>1187</v>
      </c>
      <c r="B12" s="596"/>
      <c r="C12" s="276">
        <v>3259</v>
      </c>
      <c r="D12" s="276">
        <v>2720</v>
      </c>
      <c r="E12" s="276">
        <v>5979</v>
      </c>
      <c r="F12" s="277">
        <v>3646.6</v>
      </c>
      <c r="G12" s="276">
        <v>143639</v>
      </c>
      <c r="H12" s="277">
        <v>575.5</v>
      </c>
      <c r="I12" s="276">
        <v>18228</v>
      </c>
      <c r="J12" s="277">
        <v>595.6</v>
      </c>
      <c r="K12" s="276">
        <v>8974</v>
      </c>
      <c r="L12" s="277">
        <v>45.8</v>
      </c>
      <c r="M12" s="276">
        <v>582</v>
      </c>
      <c r="N12" s="277">
        <v>281.6</v>
      </c>
      <c r="O12" s="276">
        <v>2294</v>
      </c>
      <c r="P12" s="277">
        <v>5145.1</v>
      </c>
      <c r="Q12" s="276">
        <v>173717</v>
      </c>
    </row>
    <row r="13" spans="1:17" s="191" customFormat="1" ht="13.5">
      <c r="A13" s="576" t="s">
        <v>1161</v>
      </c>
      <c r="B13" s="198" t="s">
        <v>1114</v>
      </c>
      <c r="C13" s="278">
        <v>793</v>
      </c>
      <c r="D13" s="278">
        <v>164</v>
      </c>
      <c r="E13" s="278">
        <v>957</v>
      </c>
      <c r="F13" s="279">
        <v>942.7</v>
      </c>
      <c r="G13" s="278">
        <v>44009</v>
      </c>
      <c r="H13" s="279">
        <v>109.1</v>
      </c>
      <c r="I13" s="278">
        <v>2604</v>
      </c>
      <c r="J13" s="279">
        <v>123.7</v>
      </c>
      <c r="K13" s="278">
        <v>2327</v>
      </c>
      <c r="L13" s="279">
        <v>14.8</v>
      </c>
      <c r="M13" s="278">
        <v>246</v>
      </c>
      <c r="N13" s="279">
        <v>22.5</v>
      </c>
      <c r="O13" s="278">
        <v>222</v>
      </c>
      <c r="P13" s="279">
        <v>1212.8</v>
      </c>
      <c r="Q13" s="278">
        <v>49408</v>
      </c>
    </row>
    <row r="14" spans="1:17" s="191" customFormat="1" ht="13.5">
      <c r="A14" s="574"/>
      <c r="B14" s="196" t="s">
        <v>1162</v>
      </c>
      <c r="C14" s="270">
        <v>2804</v>
      </c>
      <c r="D14" s="270">
        <v>1687</v>
      </c>
      <c r="E14" s="270">
        <v>4491</v>
      </c>
      <c r="F14" s="271">
        <v>3833.7</v>
      </c>
      <c r="G14" s="270">
        <v>172357</v>
      </c>
      <c r="H14" s="271">
        <v>421.8</v>
      </c>
      <c r="I14" s="270">
        <v>10448</v>
      </c>
      <c r="J14" s="271">
        <v>574.5</v>
      </c>
      <c r="K14" s="270">
        <v>8723</v>
      </c>
      <c r="L14" s="271">
        <v>42.3</v>
      </c>
      <c r="M14" s="270">
        <v>691</v>
      </c>
      <c r="N14" s="271">
        <v>209.2</v>
      </c>
      <c r="O14" s="270">
        <v>1853</v>
      </c>
      <c r="P14" s="271">
        <v>5081.5</v>
      </c>
      <c r="Q14" s="270">
        <v>194112</v>
      </c>
    </row>
    <row r="15" spans="1:17" s="191" customFormat="1" ht="13.5">
      <c r="A15" s="574"/>
      <c r="B15" s="196" t="s">
        <v>1163</v>
      </c>
      <c r="C15" s="270">
        <v>15110</v>
      </c>
      <c r="D15" s="270">
        <v>7947</v>
      </c>
      <c r="E15" s="270">
        <v>23057</v>
      </c>
      <c r="F15" s="271">
        <v>16903.1</v>
      </c>
      <c r="G15" s="270">
        <v>770794</v>
      </c>
      <c r="H15" s="271">
        <v>1665.3</v>
      </c>
      <c r="I15" s="270">
        <v>43720</v>
      </c>
      <c r="J15" s="271">
        <v>2000.2</v>
      </c>
      <c r="K15" s="270">
        <v>32703</v>
      </c>
      <c r="L15" s="271">
        <v>276</v>
      </c>
      <c r="M15" s="270">
        <v>4392</v>
      </c>
      <c r="N15" s="271">
        <v>608.7</v>
      </c>
      <c r="O15" s="270">
        <v>4873</v>
      </c>
      <c r="P15" s="271">
        <v>21453.3</v>
      </c>
      <c r="Q15" s="270">
        <v>856482</v>
      </c>
    </row>
    <row r="16" spans="1:17" s="191" customFormat="1" ht="13.5">
      <c r="A16" s="574"/>
      <c r="B16" s="196" t="s">
        <v>1164</v>
      </c>
      <c r="C16" s="270">
        <v>12406</v>
      </c>
      <c r="D16" s="270">
        <v>9985</v>
      </c>
      <c r="E16" s="270">
        <v>22391</v>
      </c>
      <c r="F16" s="271">
        <v>15923.7</v>
      </c>
      <c r="G16" s="270">
        <v>709654</v>
      </c>
      <c r="H16" s="271">
        <v>1699.6</v>
      </c>
      <c r="I16" s="270">
        <v>45864</v>
      </c>
      <c r="J16" s="271">
        <v>2120.6</v>
      </c>
      <c r="K16" s="270">
        <v>34688</v>
      </c>
      <c r="L16" s="271">
        <v>627.3</v>
      </c>
      <c r="M16" s="270">
        <v>9594</v>
      </c>
      <c r="N16" s="271">
        <v>728.4</v>
      </c>
      <c r="O16" s="270">
        <v>6819</v>
      </c>
      <c r="P16" s="271">
        <v>21099.6</v>
      </c>
      <c r="Q16" s="270">
        <v>806619</v>
      </c>
    </row>
    <row r="17" spans="1:17" s="191" customFormat="1" ht="13.5">
      <c r="A17" s="575"/>
      <c r="B17" s="232" t="s">
        <v>1103</v>
      </c>
      <c r="C17" s="272">
        <v>31113</v>
      </c>
      <c r="D17" s="272">
        <v>19783</v>
      </c>
      <c r="E17" s="272">
        <v>50896</v>
      </c>
      <c r="F17" s="273">
        <v>37603.2</v>
      </c>
      <c r="G17" s="272">
        <v>1696814</v>
      </c>
      <c r="H17" s="273">
        <v>3895.8</v>
      </c>
      <c r="I17" s="272">
        <v>102676</v>
      </c>
      <c r="J17" s="273">
        <v>4819</v>
      </c>
      <c r="K17" s="272">
        <v>78441</v>
      </c>
      <c r="L17" s="273">
        <v>960.4</v>
      </c>
      <c r="M17" s="272">
        <v>14923</v>
      </c>
      <c r="N17" s="273">
        <v>1568.8</v>
      </c>
      <c r="O17" s="274">
        <v>13767</v>
      </c>
      <c r="P17" s="275">
        <v>48847.2</v>
      </c>
      <c r="Q17" s="274">
        <v>1906621</v>
      </c>
    </row>
    <row r="18" spans="1:17" s="191" customFormat="1" ht="13.5">
      <c r="A18" s="576" t="s">
        <v>1165</v>
      </c>
      <c r="B18" s="223" t="s">
        <v>1166</v>
      </c>
      <c r="C18" s="270">
        <v>766</v>
      </c>
      <c r="D18" s="270">
        <v>3441</v>
      </c>
      <c r="E18" s="270">
        <v>4207</v>
      </c>
      <c r="F18" s="271">
        <v>2501</v>
      </c>
      <c r="G18" s="270">
        <v>103972</v>
      </c>
      <c r="H18" s="271">
        <v>551</v>
      </c>
      <c r="I18" s="270">
        <v>18215</v>
      </c>
      <c r="J18" s="271">
        <v>333.4</v>
      </c>
      <c r="K18" s="270">
        <v>5920</v>
      </c>
      <c r="L18" s="271">
        <v>4.3</v>
      </c>
      <c r="M18" s="270">
        <v>61</v>
      </c>
      <c r="N18" s="271">
        <v>147.9</v>
      </c>
      <c r="O18" s="270">
        <v>896</v>
      </c>
      <c r="P18" s="271">
        <v>3537.6</v>
      </c>
      <c r="Q18" s="270">
        <v>129064</v>
      </c>
    </row>
    <row r="19" spans="1:17" s="191" customFormat="1" ht="13.5">
      <c r="A19" s="574"/>
      <c r="B19" s="223" t="s">
        <v>1119</v>
      </c>
      <c r="C19" s="270">
        <v>977</v>
      </c>
      <c r="D19" s="270">
        <v>2278</v>
      </c>
      <c r="E19" s="270">
        <v>3255</v>
      </c>
      <c r="F19" s="271">
        <v>2416.4</v>
      </c>
      <c r="G19" s="270">
        <v>98007</v>
      </c>
      <c r="H19" s="271">
        <v>242.2</v>
      </c>
      <c r="I19" s="270">
        <v>6471</v>
      </c>
      <c r="J19" s="271">
        <v>365.2</v>
      </c>
      <c r="K19" s="270">
        <v>6775</v>
      </c>
      <c r="L19" s="271">
        <v>109</v>
      </c>
      <c r="M19" s="270">
        <v>1720</v>
      </c>
      <c r="N19" s="271">
        <v>98.7</v>
      </c>
      <c r="O19" s="270">
        <v>970</v>
      </c>
      <c r="P19" s="271">
        <v>3231.5</v>
      </c>
      <c r="Q19" s="270">
        <v>113943</v>
      </c>
    </row>
    <row r="20" spans="1:17" s="191" customFormat="1" ht="13.5">
      <c r="A20" s="574"/>
      <c r="B20" s="223" t="s">
        <v>1121</v>
      </c>
      <c r="C20" s="270">
        <v>1926</v>
      </c>
      <c r="D20" s="270">
        <v>1501</v>
      </c>
      <c r="E20" s="270">
        <v>3427</v>
      </c>
      <c r="F20" s="271">
        <v>2795.2</v>
      </c>
      <c r="G20" s="270">
        <v>115134</v>
      </c>
      <c r="H20" s="271">
        <v>479.3</v>
      </c>
      <c r="I20" s="270">
        <v>15868</v>
      </c>
      <c r="J20" s="271">
        <v>391.1</v>
      </c>
      <c r="K20" s="270">
        <v>7875</v>
      </c>
      <c r="L20" s="271">
        <v>27.8</v>
      </c>
      <c r="M20" s="270">
        <v>504</v>
      </c>
      <c r="N20" s="271">
        <v>118.2</v>
      </c>
      <c r="O20" s="270">
        <v>1045</v>
      </c>
      <c r="P20" s="271">
        <v>3811.6</v>
      </c>
      <c r="Q20" s="270">
        <v>140426</v>
      </c>
    </row>
    <row r="21" spans="1:17" s="191" customFormat="1" ht="13.5">
      <c r="A21" s="575"/>
      <c r="B21" s="232" t="s">
        <v>1103</v>
      </c>
      <c r="C21" s="272">
        <v>3669</v>
      </c>
      <c r="D21" s="272">
        <v>7220</v>
      </c>
      <c r="E21" s="272">
        <v>10889</v>
      </c>
      <c r="F21" s="273">
        <v>7712.6</v>
      </c>
      <c r="G21" s="272">
        <v>317113</v>
      </c>
      <c r="H21" s="273">
        <v>1272.5</v>
      </c>
      <c r="I21" s="272">
        <v>40554</v>
      </c>
      <c r="J21" s="273">
        <v>1089.7</v>
      </c>
      <c r="K21" s="272">
        <v>10570</v>
      </c>
      <c r="L21" s="273">
        <v>141.1</v>
      </c>
      <c r="M21" s="272">
        <v>2285</v>
      </c>
      <c r="N21" s="273">
        <v>364.8</v>
      </c>
      <c r="O21" s="274">
        <v>2911</v>
      </c>
      <c r="P21" s="275">
        <v>10580.7</v>
      </c>
      <c r="Q21" s="274">
        <v>383433</v>
      </c>
    </row>
    <row r="22" spans="1:17" s="191" customFormat="1" ht="13.5">
      <c r="A22" s="595" t="s">
        <v>1100</v>
      </c>
      <c r="B22" s="596"/>
      <c r="C22" s="276">
        <v>96722</v>
      </c>
      <c r="D22" s="276">
        <v>45690</v>
      </c>
      <c r="E22" s="276">
        <v>142412</v>
      </c>
      <c r="F22" s="277">
        <v>106614.1</v>
      </c>
      <c r="G22" s="276">
        <v>4668153</v>
      </c>
      <c r="H22" s="277">
        <v>13540.5</v>
      </c>
      <c r="I22" s="276">
        <v>410938</v>
      </c>
      <c r="J22" s="277">
        <v>15347.4</v>
      </c>
      <c r="K22" s="276">
        <v>252430</v>
      </c>
      <c r="L22" s="277">
        <v>2127.8</v>
      </c>
      <c r="M22" s="276">
        <v>33419</v>
      </c>
      <c r="N22" s="277">
        <v>4502.7</v>
      </c>
      <c r="O22" s="276">
        <v>39996</v>
      </c>
      <c r="P22" s="277">
        <v>142132.5</v>
      </c>
      <c r="Q22" s="276">
        <v>5404936</v>
      </c>
    </row>
    <row r="23" spans="1:17" s="191" customFormat="1" ht="13.5">
      <c r="A23" s="280" t="s">
        <v>1122</v>
      </c>
      <c r="B23" s="280"/>
      <c r="C23" s="251">
        <v>85629</v>
      </c>
      <c r="D23" s="251">
        <v>61006</v>
      </c>
      <c r="E23" s="251">
        <v>146635</v>
      </c>
      <c r="F23" s="198">
        <v>109376.6</v>
      </c>
      <c r="G23" s="251">
        <v>4508476</v>
      </c>
      <c r="H23" s="198">
        <v>14131.4</v>
      </c>
      <c r="I23" s="251">
        <v>411195</v>
      </c>
      <c r="J23" s="198">
        <v>16209.5</v>
      </c>
      <c r="K23" s="251">
        <v>250647</v>
      </c>
      <c r="L23" s="198">
        <v>3263.3</v>
      </c>
      <c r="M23" s="251">
        <v>34530</v>
      </c>
      <c r="N23" s="198">
        <v>4204.9</v>
      </c>
      <c r="O23" s="251">
        <v>34337</v>
      </c>
      <c r="P23" s="198">
        <v>106185.6</v>
      </c>
      <c r="Q23" s="251">
        <v>5239185</v>
      </c>
    </row>
    <row r="24" spans="1:17" s="191" customFormat="1" ht="13.5">
      <c r="A24" s="204" t="s">
        <v>1123</v>
      </c>
      <c r="B24" s="204"/>
      <c r="C24" s="246">
        <v>60445</v>
      </c>
      <c r="D24" s="246">
        <v>77399</v>
      </c>
      <c r="E24" s="246">
        <v>137844</v>
      </c>
      <c r="F24" s="196">
        <v>94458.6</v>
      </c>
      <c r="G24" s="246">
        <v>4449776</v>
      </c>
      <c r="H24" s="196">
        <v>13722.6</v>
      </c>
      <c r="I24" s="246">
        <v>466402</v>
      </c>
      <c r="J24" s="196">
        <v>14349</v>
      </c>
      <c r="K24" s="246">
        <v>233310</v>
      </c>
      <c r="L24" s="196">
        <v>1916.8</v>
      </c>
      <c r="M24" s="246">
        <v>38360</v>
      </c>
      <c r="N24" s="196">
        <v>4443.7</v>
      </c>
      <c r="O24" s="246">
        <v>43092</v>
      </c>
      <c r="P24" s="196">
        <v>128890.7</v>
      </c>
      <c r="Q24" s="246">
        <v>5230940</v>
      </c>
    </row>
    <row r="25" spans="1:17" ht="13.5">
      <c r="A25" s="204" t="s">
        <v>1124</v>
      </c>
      <c r="B25" s="204"/>
      <c r="C25" s="246">
        <v>48449</v>
      </c>
      <c r="D25" s="246">
        <v>103801</v>
      </c>
      <c r="E25" s="246">
        <v>152250</v>
      </c>
      <c r="F25" s="196">
        <v>96923.3</v>
      </c>
      <c r="G25" s="246">
        <v>4238242</v>
      </c>
      <c r="H25" s="196">
        <v>14717</v>
      </c>
      <c r="I25" s="246">
        <v>478375</v>
      </c>
      <c r="J25" s="196">
        <v>15492.5</v>
      </c>
      <c r="K25" s="246">
        <v>245927</v>
      </c>
      <c r="L25" s="196">
        <v>2074.2</v>
      </c>
      <c r="M25" s="246">
        <v>35329</v>
      </c>
      <c r="N25" s="196">
        <v>5437.7</v>
      </c>
      <c r="O25" s="246">
        <v>55184</v>
      </c>
      <c r="P25" s="196">
        <v>134644.7</v>
      </c>
      <c r="Q25" s="246">
        <v>5053057</v>
      </c>
    </row>
    <row r="26" spans="1:17" ht="13.5">
      <c r="A26" s="281" t="s">
        <v>1125</v>
      </c>
      <c r="B26" s="281"/>
      <c r="C26" s="192" t="s">
        <v>1188</v>
      </c>
      <c r="D26" s="192" t="s">
        <v>1188</v>
      </c>
      <c r="E26" s="257">
        <v>156229</v>
      </c>
      <c r="F26" s="282" t="s">
        <v>1188</v>
      </c>
      <c r="G26" s="192" t="s">
        <v>1188</v>
      </c>
      <c r="H26" s="282" t="s">
        <v>1188</v>
      </c>
      <c r="I26" s="192" t="s">
        <v>1188</v>
      </c>
      <c r="J26" s="282">
        <v>15167.5</v>
      </c>
      <c r="K26" s="192">
        <v>346797</v>
      </c>
      <c r="L26" s="282">
        <v>2305.8</v>
      </c>
      <c r="M26" s="192">
        <v>40292</v>
      </c>
      <c r="N26" s="282">
        <v>7175.6</v>
      </c>
      <c r="O26" s="192">
        <v>101674</v>
      </c>
      <c r="P26" s="282">
        <v>131607.8</v>
      </c>
      <c r="Q26" s="192">
        <v>6681750</v>
      </c>
    </row>
    <row r="27" spans="2:9" ht="13.5">
      <c r="B27" s="191"/>
      <c r="C27" s="191"/>
      <c r="D27" s="222"/>
      <c r="E27" s="191"/>
      <c r="F27" s="283"/>
      <c r="G27" s="283"/>
      <c r="H27" s="283"/>
      <c r="I27" s="284"/>
    </row>
  </sheetData>
  <mergeCells count="13">
    <mergeCell ref="A3:B4"/>
    <mergeCell ref="C3:E3"/>
    <mergeCell ref="F3:G3"/>
    <mergeCell ref="H3:I3"/>
    <mergeCell ref="J3:K3"/>
    <mergeCell ref="L3:M3"/>
    <mergeCell ref="N3:O3"/>
    <mergeCell ref="P3:Q3"/>
    <mergeCell ref="A22:B22"/>
    <mergeCell ref="A6:A11"/>
    <mergeCell ref="A12:B12"/>
    <mergeCell ref="A13:A17"/>
    <mergeCell ref="A18:A21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224"/>
  <sheetViews>
    <sheetView workbookViewId="0" topLeftCell="A1">
      <selection activeCell="A1" sqref="A1"/>
    </sheetView>
  </sheetViews>
  <sheetFormatPr defaultColWidth="9.00390625" defaultRowHeight="13.5"/>
  <cols>
    <col min="1" max="1" width="6.375" style="190" customWidth="1"/>
    <col min="2" max="2" width="8.50390625" style="190" bestFit="1" customWidth="1"/>
    <col min="3" max="7" width="11.375" style="190" customWidth="1"/>
    <col min="8" max="17" width="11.125" style="190" customWidth="1"/>
    <col min="18" max="19" width="14.00390625" style="190" customWidth="1"/>
    <col min="20" max="16384" width="7.875" style="190" customWidth="1"/>
  </cols>
  <sheetData>
    <row r="1" s="191" customFormat="1" ht="13.5">
      <c r="A1" s="191" t="s">
        <v>1230</v>
      </c>
    </row>
    <row r="2" spans="1:11" s="191" customFormat="1" ht="13.5">
      <c r="A2" s="191" t="s">
        <v>1231</v>
      </c>
      <c r="B2" s="285"/>
      <c r="C2" s="285"/>
      <c r="D2" s="286"/>
      <c r="E2" s="286"/>
      <c r="F2" s="286"/>
      <c r="G2" s="286"/>
      <c r="H2" s="286"/>
      <c r="I2" s="286"/>
      <c r="J2" s="286"/>
      <c r="K2" s="287" t="s">
        <v>1143</v>
      </c>
    </row>
    <row r="3" spans="1:11" s="191" customFormat="1" ht="13.5">
      <c r="A3" s="288" t="s">
        <v>1191</v>
      </c>
      <c r="D3" s="213"/>
      <c r="E3" s="213"/>
      <c r="F3" s="213"/>
      <c r="G3" s="213"/>
      <c r="H3" s="213"/>
      <c r="I3" s="213"/>
      <c r="J3" s="213"/>
      <c r="K3" s="229"/>
    </row>
    <row r="4" spans="1:11" s="290" customFormat="1" ht="13.5">
      <c r="A4" s="586" t="s">
        <v>1097</v>
      </c>
      <c r="B4" s="587"/>
      <c r="C4" s="601" t="s">
        <v>1192</v>
      </c>
      <c r="D4" s="603"/>
      <c r="E4" s="603"/>
      <c r="F4" s="602"/>
      <c r="G4" s="577" t="s">
        <v>1193</v>
      </c>
      <c r="H4" s="578"/>
      <c r="I4" s="578"/>
      <c r="J4" s="579"/>
      <c r="K4" s="592" t="s">
        <v>1100</v>
      </c>
    </row>
    <row r="5" spans="1:11" s="215" customFormat="1" ht="13.5">
      <c r="A5" s="590"/>
      <c r="B5" s="591"/>
      <c r="C5" s="291" t="s">
        <v>1194</v>
      </c>
      <c r="D5" s="292" t="s">
        <v>1195</v>
      </c>
      <c r="E5" s="292" t="s">
        <v>1196</v>
      </c>
      <c r="F5" s="292" t="s">
        <v>1103</v>
      </c>
      <c r="G5" s="291" t="s">
        <v>1194</v>
      </c>
      <c r="H5" s="292" t="s">
        <v>1195</v>
      </c>
      <c r="I5" s="292" t="s">
        <v>1196</v>
      </c>
      <c r="J5" s="292" t="s">
        <v>1103</v>
      </c>
      <c r="K5" s="594"/>
    </row>
    <row r="6" spans="1:11" s="191" customFormat="1" ht="13.5">
      <c r="A6" s="576" t="s">
        <v>1155</v>
      </c>
      <c r="B6" s="196" t="s">
        <v>1107</v>
      </c>
      <c r="C6" s="195" t="s">
        <v>1197</v>
      </c>
      <c r="D6" s="195" t="s">
        <v>1197</v>
      </c>
      <c r="E6" s="195">
        <v>18</v>
      </c>
      <c r="F6" s="195">
        <v>18</v>
      </c>
      <c r="G6" s="195" t="s">
        <v>1197</v>
      </c>
      <c r="H6" s="195" t="s">
        <v>1197</v>
      </c>
      <c r="I6" s="195" t="s">
        <v>1197</v>
      </c>
      <c r="J6" s="195" t="s">
        <v>1197</v>
      </c>
      <c r="K6" s="195">
        <v>18</v>
      </c>
    </row>
    <row r="7" spans="1:11" s="191" customFormat="1" ht="13.5">
      <c r="A7" s="574"/>
      <c r="B7" s="196" t="s">
        <v>1156</v>
      </c>
      <c r="C7" s="195">
        <v>6</v>
      </c>
      <c r="D7" s="195">
        <v>256</v>
      </c>
      <c r="E7" s="195">
        <v>3162</v>
      </c>
      <c r="F7" s="195">
        <v>2424</v>
      </c>
      <c r="G7" s="195">
        <v>1</v>
      </c>
      <c r="H7" s="195" t="s">
        <v>1198</v>
      </c>
      <c r="I7" s="195">
        <v>18</v>
      </c>
      <c r="J7" s="195">
        <v>19</v>
      </c>
      <c r="K7" s="195">
        <v>3443</v>
      </c>
    </row>
    <row r="8" spans="1:11" s="191" customFormat="1" ht="13.5">
      <c r="A8" s="574"/>
      <c r="B8" s="196" t="s">
        <v>1157</v>
      </c>
      <c r="C8" s="195">
        <v>7</v>
      </c>
      <c r="D8" s="195">
        <v>171</v>
      </c>
      <c r="E8" s="195">
        <v>3823</v>
      </c>
      <c r="F8" s="195">
        <v>4001</v>
      </c>
      <c r="G8" s="195" t="s">
        <v>1198</v>
      </c>
      <c r="H8" s="195" t="s">
        <v>1198</v>
      </c>
      <c r="I8" s="195">
        <v>119</v>
      </c>
      <c r="J8" s="195">
        <v>119</v>
      </c>
      <c r="K8" s="195">
        <v>4120</v>
      </c>
    </row>
    <row r="9" spans="1:11" s="191" customFormat="1" ht="13.5">
      <c r="A9" s="574"/>
      <c r="B9" s="196" t="s">
        <v>1158</v>
      </c>
      <c r="C9" s="195">
        <v>58</v>
      </c>
      <c r="D9" s="195">
        <v>277</v>
      </c>
      <c r="E9" s="195">
        <v>4442</v>
      </c>
      <c r="F9" s="195">
        <v>4777</v>
      </c>
      <c r="G9" s="195" t="s">
        <v>1199</v>
      </c>
      <c r="H9" s="195" t="s">
        <v>1199</v>
      </c>
      <c r="I9" s="195">
        <v>40</v>
      </c>
      <c r="J9" s="195">
        <v>40</v>
      </c>
      <c r="K9" s="195">
        <v>4817</v>
      </c>
    </row>
    <row r="10" spans="1:11" s="191" customFormat="1" ht="13.5">
      <c r="A10" s="574"/>
      <c r="B10" s="196" t="s">
        <v>1160</v>
      </c>
      <c r="C10" s="195">
        <v>4</v>
      </c>
      <c r="D10" s="195">
        <v>699</v>
      </c>
      <c r="E10" s="195">
        <v>2792</v>
      </c>
      <c r="F10" s="195">
        <v>3495</v>
      </c>
      <c r="G10" s="195" t="s">
        <v>1199</v>
      </c>
      <c r="H10" s="195">
        <v>58</v>
      </c>
      <c r="I10" s="195">
        <v>273</v>
      </c>
      <c r="J10" s="195">
        <v>331</v>
      </c>
      <c r="K10" s="195">
        <v>3826</v>
      </c>
    </row>
    <row r="11" spans="1:11" s="191" customFormat="1" ht="13.5">
      <c r="A11" s="575"/>
      <c r="B11" s="232" t="s">
        <v>1103</v>
      </c>
      <c r="C11" s="293">
        <v>75</v>
      </c>
      <c r="D11" s="293">
        <v>1403</v>
      </c>
      <c r="E11" s="293">
        <v>14237</v>
      </c>
      <c r="F11" s="293">
        <v>15715</v>
      </c>
      <c r="G11" s="293">
        <v>1</v>
      </c>
      <c r="H11" s="293">
        <v>58</v>
      </c>
      <c r="I11" s="293">
        <v>450</v>
      </c>
      <c r="J11" s="293">
        <v>509</v>
      </c>
      <c r="K11" s="293">
        <v>16224</v>
      </c>
    </row>
    <row r="12" spans="1:11" s="191" customFormat="1" ht="13.5">
      <c r="A12" s="595" t="s">
        <v>1187</v>
      </c>
      <c r="B12" s="596"/>
      <c r="C12" s="294">
        <v>9</v>
      </c>
      <c r="D12" s="199">
        <v>190</v>
      </c>
      <c r="E12" s="199">
        <v>1399</v>
      </c>
      <c r="F12" s="199">
        <v>1598</v>
      </c>
      <c r="G12" s="199" t="s">
        <v>1200</v>
      </c>
      <c r="H12" s="199" t="s">
        <v>1200</v>
      </c>
      <c r="I12" s="199">
        <v>83</v>
      </c>
      <c r="J12" s="199">
        <v>83</v>
      </c>
      <c r="K12" s="199">
        <v>1681</v>
      </c>
    </row>
    <row r="13" spans="1:11" s="191" customFormat="1" ht="13.5">
      <c r="A13" s="576" t="s">
        <v>1161</v>
      </c>
      <c r="B13" s="198" t="s">
        <v>1114</v>
      </c>
      <c r="C13" s="197">
        <v>1</v>
      </c>
      <c r="D13" s="197" t="s">
        <v>1197</v>
      </c>
      <c r="E13" s="197" t="s">
        <v>1197</v>
      </c>
      <c r="F13" s="197">
        <v>1</v>
      </c>
      <c r="G13" s="197" t="s">
        <v>1197</v>
      </c>
      <c r="H13" s="197" t="s">
        <v>1197</v>
      </c>
      <c r="I13" s="197" t="s">
        <v>1197</v>
      </c>
      <c r="J13" s="197" t="s">
        <v>1197</v>
      </c>
      <c r="K13" s="197">
        <v>1</v>
      </c>
    </row>
    <row r="14" spans="1:11" s="191" customFormat="1" ht="13.5">
      <c r="A14" s="574"/>
      <c r="B14" s="196" t="s">
        <v>1162</v>
      </c>
      <c r="C14" s="195" t="s">
        <v>1201</v>
      </c>
      <c r="D14" s="195" t="s">
        <v>1201</v>
      </c>
      <c r="E14" s="195">
        <v>720</v>
      </c>
      <c r="F14" s="195">
        <v>720</v>
      </c>
      <c r="G14" s="195" t="s">
        <v>1201</v>
      </c>
      <c r="H14" s="195" t="s">
        <v>1201</v>
      </c>
      <c r="I14" s="195">
        <v>136</v>
      </c>
      <c r="J14" s="195">
        <v>136</v>
      </c>
      <c r="K14" s="195">
        <v>856</v>
      </c>
    </row>
    <row r="15" spans="1:11" s="191" customFormat="1" ht="13.5">
      <c r="A15" s="574"/>
      <c r="B15" s="196" t="s">
        <v>1163</v>
      </c>
      <c r="C15" s="195">
        <v>13</v>
      </c>
      <c r="D15" s="195">
        <v>36</v>
      </c>
      <c r="E15" s="195">
        <v>2845</v>
      </c>
      <c r="F15" s="195">
        <v>2894</v>
      </c>
      <c r="G15" s="195" t="s">
        <v>1201</v>
      </c>
      <c r="H15" s="195" t="s">
        <v>1201</v>
      </c>
      <c r="I15" s="195">
        <v>390</v>
      </c>
      <c r="J15" s="195">
        <v>390</v>
      </c>
      <c r="K15" s="195">
        <v>3284</v>
      </c>
    </row>
    <row r="16" spans="1:11" s="191" customFormat="1" ht="13.5">
      <c r="A16" s="574"/>
      <c r="B16" s="196" t="s">
        <v>1164</v>
      </c>
      <c r="C16" s="195">
        <v>78</v>
      </c>
      <c r="D16" s="195">
        <v>850</v>
      </c>
      <c r="E16" s="195">
        <v>2386</v>
      </c>
      <c r="F16" s="195">
        <v>3314</v>
      </c>
      <c r="G16" s="195" t="s">
        <v>1197</v>
      </c>
      <c r="H16" s="195" t="s">
        <v>1197</v>
      </c>
      <c r="I16" s="195">
        <v>859</v>
      </c>
      <c r="J16" s="195">
        <v>859</v>
      </c>
      <c r="K16" s="195">
        <v>4173</v>
      </c>
    </row>
    <row r="17" spans="1:11" s="191" customFormat="1" ht="13.5">
      <c r="A17" s="575"/>
      <c r="B17" s="232" t="s">
        <v>1103</v>
      </c>
      <c r="C17" s="293">
        <v>92</v>
      </c>
      <c r="D17" s="293">
        <v>886</v>
      </c>
      <c r="E17" s="293">
        <v>5951</v>
      </c>
      <c r="F17" s="293">
        <v>6929</v>
      </c>
      <c r="G17" s="293" t="s">
        <v>1200</v>
      </c>
      <c r="H17" s="293" t="s">
        <v>1200</v>
      </c>
      <c r="I17" s="293">
        <v>1385</v>
      </c>
      <c r="J17" s="293">
        <v>1385</v>
      </c>
      <c r="K17" s="293">
        <v>8314</v>
      </c>
    </row>
    <row r="18" spans="1:11" s="191" customFormat="1" ht="13.5">
      <c r="A18" s="576" t="s">
        <v>1165</v>
      </c>
      <c r="B18" s="223" t="s">
        <v>1166</v>
      </c>
      <c r="C18" s="225">
        <v>34</v>
      </c>
      <c r="D18" s="195">
        <v>471</v>
      </c>
      <c r="E18" s="195">
        <v>1076</v>
      </c>
      <c r="F18" s="195">
        <v>1581</v>
      </c>
      <c r="G18" s="195" t="s">
        <v>1199</v>
      </c>
      <c r="H18" s="195">
        <v>2</v>
      </c>
      <c r="I18" s="195">
        <v>12</v>
      </c>
      <c r="J18" s="195">
        <v>14</v>
      </c>
      <c r="K18" s="195">
        <v>1595</v>
      </c>
    </row>
    <row r="19" spans="1:11" s="191" customFormat="1" ht="13.5">
      <c r="A19" s="574"/>
      <c r="B19" s="223" t="s">
        <v>1119</v>
      </c>
      <c r="C19" s="225">
        <v>13</v>
      </c>
      <c r="D19" s="195">
        <v>188</v>
      </c>
      <c r="E19" s="195">
        <v>318</v>
      </c>
      <c r="F19" s="195">
        <v>519</v>
      </c>
      <c r="G19" s="195">
        <v>1</v>
      </c>
      <c r="H19" s="195" t="s">
        <v>1120</v>
      </c>
      <c r="I19" s="195">
        <v>11</v>
      </c>
      <c r="J19" s="195">
        <v>12</v>
      </c>
      <c r="K19" s="195">
        <v>531</v>
      </c>
    </row>
    <row r="20" spans="1:11" s="191" customFormat="1" ht="13.5">
      <c r="A20" s="574"/>
      <c r="B20" s="223" t="s">
        <v>1121</v>
      </c>
      <c r="C20" s="225">
        <v>3</v>
      </c>
      <c r="D20" s="195">
        <v>549</v>
      </c>
      <c r="E20" s="195">
        <v>529</v>
      </c>
      <c r="F20" s="195">
        <v>1081</v>
      </c>
      <c r="G20" s="195" t="s">
        <v>1197</v>
      </c>
      <c r="H20" s="195" t="s">
        <v>1197</v>
      </c>
      <c r="I20" s="195">
        <v>71</v>
      </c>
      <c r="J20" s="195">
        <v>71</v>
      </c>
      <c r="K20" s="195">
        <v>1152</v>
      </c>
    </row>
    <row r="21" spans="1:11" s="191" customFormat="1" ht="13.5">
      <c r="A21" s="575"/>
      <c r="B21" s="232" t="s">
        <v>1103</v>
      </c>
      <c r="C21" s="295">
        <v>50</v>
      </c>
      <c r="D21" s="293">
        <v>1208</v>
      </c>
      <c r="E21" s="293">
        <v>1923</v>
      </c>
      <c r="F21" s="293">
        <v>3181</v>
      </c>
      <c r="G21" s="293">
        <v>1</v>
      </c>
      <c r="H21" s="293">
        <v>2</v>
      </c>
      <c r="I21" s="293">
        <v>94</v>
      </c>
      <c r="J21" s="293">
        <v>97</v>
      </c>
      <c r="K21" s="293">
        <v>3178</v>
      </c>
    </row>
    <row r="22" spans="1:11" s="191" customFormat="1" ht="13.5">
      <c r="A22" s="595" t="s">
        <v>1100</v>
      </c>
      <c r="B22" s="596"/>
      <c r="C22" s="294">
        <v>226</v>
      </c>
      <c r="D22" s="199">
        <v>3687</v>
      </c>
      <c r="E22" s="199">
        <v>23510</v>
      </c>
      <c r="F22" s="199">
        <v>27423</v>
      </c>
      <c r="G22" s="199">
        <v>2</v>
      </c>
      <c r="H22" s="199">
        <v>60</v>
      </c>
      <c r="I22" s="199">
        <v>2012</v>
      </c>
      <c r="J22" s="199">
        <v>2074</v>
      </c>
      <c r="K22" s="199">
        <v>29497</v>
      </c>
    </row>
    <row r="23" spans="1:11" s="191" customFormat="1" ht="13.5">
      <c r="A23" s="280" t="s">
        <v>1122</v>
      </c>
      <c r="B23" s="280"/>
      <c r="C23" s="197">
        <v>225</v>
      </c>
      <c r="D23" s="197">
        <v>3403</v>
      </c>
      <c r="E23" s="197">
        <v>24735</v>
      </c>
      <c r="F23" s="197">
        <v>28363</v>
      </c>
      <c r="G23" s="197">
        <v>1</v>
      </c>
      <c r="H23" s="197">
        <v>45</v>
      </c>
      <c r="I23" s="197">
        <v>2063</v>
      </c>
      <c r="J23" s="197">
        <v>2109</v>
      </c>
      <c r="K23" s="197">
        <v>30472</v>
      </c>
    </row>
    <row r="24" spans="1:11" s="191" customFormat="1" ht="13.5">
      <c r="A24" s="204" t="s">
        <v>1123</v>
      </c>
      <c r="B24" s="204"/>
      <c r="C24" s="195">
        <v>216</v>
      </c>
      <c r="D24" s="195">
        <v>2869</v>
      </c>
      <c r="E24" s="195">
        <v>23437</v>
      </c>
      <c r="F24" s="195">
        <v>26522</v>
      </c>
      <c r="G24" s="195">
        <v>1</v>
      </c>
      <c r="H24" s="195">
        <v>35</v>
      </c>
      <c r="I24" s="195">
        <v>1290</v>
      </c>
      <c r="J24" s="195">
        <v>1326</v>
      </c>
      <c r="K24" s="195">
        <v>27848</v>
      </c>
    </row>
    <row r="25" spans="1:11" ht="13.5">
      <c r="A25" s="204" t="s">
        <v>1124</v>
      </c>
      <c r="B25" s="204"/>
      <c r="C25" s="195">
        <v>216</v>
      </c>
      <c r="D25" s="195" t="s">
        <v>1188</v>
      </c>
      <c r="E25" s="195">
        <v>27506</v>
      </c>
      <c r="F25" s="195">
        <v>27722</v>
      </c>
      <c r="G25" s="195" t="s">
        <v>1188</v>
      </c>
      <c r="H25" s="195" t="s">
        <v>1188</v>
      </c>
      <c r="I25" s="195" t="s">
        <v>1188</v>
      </c>
      <c r="J25" s="195" t="s">
        <v>1188</v>
      </c>
      <c r="K25" s="195">
        <v>27722</v>
      </c>
    </row>
    <row r="26" spans="1:11" ht="13.5">
      <c r="A26" s="281" t="s">
        <v>1125</v>
      </c>
      <c r="B26" s="281"/>
      <c r="C26" s="192">
        <v>216</v>
      </c>
      <c r="D26" s="192" t="s">
        <v>1188</v>
      </c>
      <c r="E26" s="192">
        <v>27026</v>
      </c>
      <c r="F26" s="192">
        <v>27242</v>
      </c>
      <c r="G26" s="192" t="s">
        <v>1188</v>
      </c>
      <c r="H26" s="192" t="s">
        <v>1188</v>
      </c>
      <c r="I26" s="192" t="s">
        <v>1188</v>
      </c>
      <c r="J26" s="192" t="s">
        <v>1188</v>
      </c>
      <c r="K26" s="192">
        <v>27242</v>
      </c>
    </row>
    <row r="27" spans="2:11" ht="13.5">
      <c r="B27" s="191"/>
      <c r="C27" s="191"/>
      <c r="D27" s="191"/>
      <c r="E27" s="222"/>
      <c r="F27" s="191"/>
      <c r="G27" s="191"/>
      <c r="H27" s="283"/>
      <c r="I27" s="283"/>
      <c r="J27" s="283"/>
      <c r="K27" s="284"/>
    </row>
    <row r="28" spans="1:7" ht="13.5">
      <c r="A28" s="296" t="s">
        <v>1202</v>
      </c>
      <c r="B28" s="264"/>
      <c r="C28" s="264"/>
      <c r="D28" s="264"/>
      <c r="E28" s="264"/>
      <c r="F28" s="264"/>
      <c r="G28" s="253"/>
    </row>
    <row r="29" spans="1:7" s="299" customFormat="1" ht="27">
      <c r="A29" s="607" t="s">
        <v>1097</v>
      </c>
      <c r="B29" s="608"/>
      <c r="C29" s="297" t="s">
        <v>1203</v>
      </c>
      <c r="D29" s="298" t="s">
        <v>1204</v>
      </c>
      <c r="E29" s="298" t="s">
        <v>1205</v>
      </c>
      <c r="F29" s="297" t="s">
        <v>1206</v>
      </c>
      <c r="G29" s="297" t="s">
        <v>1103</v>
      </c>
    </row>
    <row r="30" spans="1:7" ht="13.5">
      <c r="A30" s="576" t="s">
        <v>1155</v>
      </c>
      <c r="B30" s="196" t="s">
        <v>1107</v>
      </c>
      <c r="C30" s="195">
        <v>18</v>
      </c>
      <c r="D30" s="195" t="s">
        <v>1197</v>
      </c>
      <c r="E30" s="195" t="s">
        <v>1197</v>
      </c>
      <c r="F30" s="195" t="s">
        <v>1197</v>
      </c>
      <c r="G30" s="195">
        <v>18</v>
      </c>
    </row>
    <row r="31" spans="1:7" ht="13.5">
      <c r="A31" s="574"/>
      <c r="B31" s="196" t="s">
        <v>1156</v>
      </c>
      <c r="C31" s="195">
        <v>3437</v>
      </c>
      <c r="D31" s="195">
        <v>5</v>
      </c>
      <c r="E31" s="195">
        <v>1</v>
      </c>
      <c r="F31" s="195" t="s">
        <v>1198</v>
      </c>
      <c r="G31" s="195">
        <v>3443</v>
      </c>
    </row>
    <row r="32" spans="1:7" ht="13.5">
      <c r="A32" s="574"/>
      <c r="B32" s="196" t="s">
        <v>1157</v>
      </c>
      <c r="C32" s="195">
        <v>4111</v>
      </c>
      <c r="D32" s="195">
        <v>4</v>
      </c>
      <c r="E32" s="195">
        <v>3</v>
      </c>
      <c r="F32" s="195">
        <v>2</v>
      </c>
      <c r="G32" s="195">
        <v>4120</v>
      </c>
    </row>
    <row r="33" spans="1:7" ht="13.5">
      <c r="A33" s="574"/>
      <c r="B33" s="196" t="s">
        <v>1158</v>
      </c>
      <c r="C33" s="195">
        <v>4774</v>
      </c>
      <c r="D33" s="195">
        <v>38</v>
      </c>
      <c r="E33" s="195">
        <v>3</v>
      </c>
      <c r="F33" s="195">
        <v>2</v>
      </c>
      <c r="G33" s="195">
        <v>4817</v>
      </c>
    </row>
    <row r="34" spans="1:7" ht="13.5">
      <c r="A34" s="574"/>
      <c r="B34" s="196" t="s">
        <v>1160</v>
      </c>
      <c r="C34" s="195">
        <v>3822</v>
      </c>
      <c r="D34" s="195">
        <v>2</v>
      </c>
      <c r="E34" s="195">
        <v>1</v>
      </c>
      <c r="F34" s="195">
        <v>1</v>
      </c>
      <c r="G34" s="195">
        <v>3826</v>
      </c>
    </row>
    <row r="35" spans="1:7" ht="13.5">
      <c r="A35" s="575"/>
      <c r="B35" s="232" t="s">
        <v>1103</v>
      </c>
      <c r="C35" s="293">
        <v>16162</v>
      </c>
      <c r="D35" s="293">
        <v>49</v>
      </c>
      <c r="E35" s="293">
        <v>8</v>
      </c>
      <c r="F35" s="293">
        <v>5</v>
      </c>
      <c r="G35" s="293">
        <v>16224</v>
      </c>
    </row>
    <row r="36" spans="1:7" ht="13.5">
      <c r="A36" s="595" t="s">
        <v>1187</v>
      </c>
      <c r="B36" s="596"/>
      <c r="C36" s="199">
        <v>1672</v>
      </c>
      <c r="D36" s="199">
        <v>8</v>
      </c>
      <c r="E36" s="199">
        <v>1</v>
      </c>
      <c r="F36" s="199" t="s">
        <v>1200</v>
      </c>
      <c r="G36" s="199">
        <v>1681</v>
      </c>
    </row>
    <row r="37" spans="1:7" ht="13.5">
      <c r="A37" s="576" t="s">
        <v>1161</v>
      </c>
      <c r="B37" s="198" t="s">
        <v>1114</v>
      </c>
      <c r="C37" s="197" t="s">
        <v>1197</v>
      </c>
      <c r="D37" s="197" t="s">
        <v>1197</v>
      </c>
      <c r="E37" s="197" t="s">
        <v>1197</v>
      </c>
      <c r="F37" s="197">
        <v>1</v>
      </c>
      <c r="G37" s="197">
        <v>1</v>
      </c>
    </row>
    <row r="38" spans="1:7" ht="13.5">
      <c r="A38" s="574"/>
      <c r="B38" s="196" t="s">
        <v>1162</v>
      </c>
      <c r="C38" s="195">
        <v>856</v>
      </c>
      <c r="D38" s="195" t="s">
        <v>1201</v>
      </c>
      <c r="E38" s="195" t="s">
        <v>1201</v>
      </c>
      <c r="F38" s="195" t="s">
        <v>1201</v>
      </c>
      <c r="G38" s="195">
        <v>856</v>
      </c>
    </row>
    <row r="39" spans="1:7" ht="13.5">
      <c r="A39" s="574"/>
      <c r="B39" s="196" t="s">
        <v>1163</v>
      </c>
      <c r="C39" s="195">
        <v>3267</v>
      </c>
      <c r="D39" s="195">
        <v>5</v>
      </c>
      <c r="E39" s="195">
        <v>4</v>
      </c>
      <c r="F39" s="195">
        <v>8</v>
      </c>
      <c r="G39" s="195">
        <v>3284</v>
      </c>
    </row>
    <row r="40" spans="1:7" ht="13.5">
      <c r="A40" s="574"/>
      <c r="B40" s="196" t="s">
        <v>1164</v>
      </c>
      <c r="C40" s="195">
        <v>4168</v>
      </c>
      <c r="D40" s="195">
        <v>2</v>
      </c>
      <c r="E40" s="195">
        <v>1</v>
      </c>
      <c r="F40" s="195">
        <v>2</v>
      </c>
      <c r="G40" s="195">
        <v>4173</v>
      </c>
    </row>
    <row r="41" spans="1:7" ht="13.5">
      <c r="A41" s="575"/>
      <c r="B41" s="232" t="s">
        <v>1103</v>
      </c>
      <c r="C41" s="293">
        <v>8291</v>
      </c>
      <c r="D41" s="293">
        <v>7</v>
      </c>
      <c r="E41" s="293">
        <v>5</v>
      </c>
      <c r="F41" s="293">
        <v>11</v>
      </c>
      <c r="G41" s="293">
        <v>8314</v>
      </c>
    </row>
    <row r="42" spans="1:7" ht="13.5">
      <c r="A42" s="576" t="s">
        <v>1165</v>
      </c>
      <c r="B42" s="223" t="s">
        <v>1166</v>
      </c>
      <c r="C42" s="195">
        <v>1589</v>
      </c>
      <c r="D42" s="195">
        <v>6</v>
      </c>
      <c r="E42" s="195" t="s">
        <v>1199</v>
      </c>
      <c r="F42" s="195" t="s">
        <v>1199</v>
      </c>
      <c r="G42" s="195">
        <v>1595</v>
      </c>
    </row>
    <row r="43" spans="1:7" ht="13.5">
      <c r="A43" s="574"/>
      <c r="B43" s="223" t="s">
        <v>1119</v>
      </c>
      <c r="C43" s="195">
        <v>518</v>
      </c>
      <c r="D43" s="195">
        <v>7</v>
      </c>
      <c r="E43" s="195">
        <v>4</v>
      </c>
      <c r="F43" s="195">
        <v>2</v>
      </c>
      <c r="G43" s="195">
        <v>531</v>
      </c>
    </row>
    <row r="44" spans="1:7" ht="13.5">
      <c r="A44" s="574"/>
      <c r="B44" s="223" t="s">
        <v>1121</v>
      </c>
      <c r="C44" s="195">
        <v>1149</v>
      </c>
      <c r="D44" s="195">
        <v>1</v>
      </c>
      <c r="E44" s="195">
        <v>1</v>
      </c>
      <c r="F44" s="195">
        <v>1</v>
      </c>
      <c r="G44" s="195">
        <v>1152</v>
      </c>
    </row>
    <row r="45" spans="1:7" ht="13.5">
      <c r="A45" s="575"/>
      <c r="B45" s="232" t="s">
        <v>1103</v>
      </c>
      <c r="C45" s="293">
        <v>3256</v>
      </c>
      <c r="D45" s="293">
        <v>14</v>
      </c>
      <c r="E45" s="293">
        <v>5</v>
      </c>
      <c r="F45" s="293">
        <v>3</v>
      </c>
      <c r="G45" s="293">
        <v>3278</v>
      </c>
    </row>
    <row r="46" spans="1:7" ht="13.5">
      <c r="A46" s="595" t="s">
        <v>1100</v>
      </c>
      <c r="B46" s="596"/>
      <c r="C46" s="199">
        <v>29381</v>
      </c>
      <c r="D46" s="199">
        <v>78</v>
      </c>
      <c r="E46" s="199">
        <v>19</v>
      </c>
      <c r="F46" s="199">
        <v>19</v>
      </c>
      <c r="G46" s="199">
        <v>29497</v>
      </c>
    </row>
    <row r="47" spans="1:7" ht="13.5">
      <c r="A47" s="280" t="s">
        <v>1122</v>
      </c>
      <c r="B47" s="280"/>
      <c r="C47" s="197">
        <v>30367</v>
      </c>
      <c r="D47" s="197">
        <v>66</v>
      </c>
      <c r="E47" s="197">
        <v>17</v>
      </c>
      <c r="F47" s="197">
        <v>22</v>
      </c>
      <c r="G47" s="197">
        <v>30472</v>
      </c>
    </row>
    <row r="48" spans="1:7" ht="13.5">
      <c r="A48" s="204" t="s">
        <v>1123</v>
      </c>
      <c r="B48" s="204"/>
      <c r="C48" s="195">
        <v>27739</v>
      </c>
      <c r="D48" s="195">
        <v>78</v>
      </c>
      <c r="E48" s="195">
        <v>13</v>
      </c>
      <c r="F48" s="195">
        <v>18</v>
      </c>
      <c r="G48" s="195">
        <v>27848</v>
      </c>
    </row>
    <row r="49" spans="1:7" ht="13.5">
      <c r="A49" s="204" t="s">
        <v>1124</v>
      </c>
      <c r="B49" s="204"/>
      <c r="C49" s="195">
        <v>27637</v>
      </c>
      <c r="D49" s="195">
        <v>53</v>
      </c>
      <c r="E49" s="195">
        <v>18</v>
      </c>
      <c r="F49" s="195">
        <v>14</v>
      </c>
      <c r="G49" s="195">
        <v>27722</v>
      </c>
    </row>
    <row r="50" spans="1:7" ht="13.5">
      <c r="A50" s="281" t="s">
        <v>1125</v>
      </c>
      <c r="B50" s="281"/>
      <c r="C50" s="192">
        <v>27151</v>
      </c>
      <c r="D50" s="192">
        <v>60</v>
      </c>
      <c r="E50" s="192">
        <v>16</v>
      </c>
      <c r="F50" s="192">
        <v>15</v>
      </c>
      <c r="G50" s="192">
        <v>27242</v>
      </c>
    </row>
    <row r="52" spans="1:17" ht="13.5">
      <c r="A52" s="296" t="s">
        <v>1207</v>
      </c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53"/>
    </row>
    <row r="53" spans="1:17" ht="13.5">
      <c r="A53" s="586" t="s">
        <v>1097</v>
      </c>
      <c r="B53" s="587"/>
      <c r="C53" s="601" t="s">
        <v>1194</v>
      </c>
      <c r="D53" s="603"/>
      <c r="E53" s="602"/>
      <c r="F53" s="601" t="s">
        <v>1195</v>
      </c>
      <c r="G53" s="609"/>
      <c r="H53" s="610"/>
      <c r="I53" s="611" t="s">
        <v>1196</v>
      </c>
      <c r="J53" s="603"/>
      <c r="K53" s="602"/>
      <c r="L53" s="601" t="s">
        <v>1193</v>
      </c>
      <c r="M53" s="603"/>
      <c r="N53" s="602"/>
      <c r="O53" s="601" t="s">
        <v>1100</v>
      </c>
      <c r="P53" s="603"/>
      <c r="Q53" s="602"/>
    </row>
    <row r="54" spans="1:17" ht="13.5">
      <c r="A54" s="590"/>
      <c r="B54" s="591"/>
      <c r="C54" s="300" t="s">
        <v>1130</v>
      </c>
      <c r="D54" s="289" t="s">
        <v>1129</v>
      </c>
      <c r="E54" s="289" t="s">
        <v>1103</v>
      </c>
      <c r="F54" s="300" t="s">
        <v>1130</v>
      </c>
      <c r="G54" s="289" t="s">
        <v>1129</v>
      </c>
      <c r="H54" s="289" t="s">
        <v>1103</v>
      </c>
      <c r="I54" s="300" t="s">
        <v>1130</v>
      </c>
      <c r="J54" s="289" t="s">
        <v>1129</v>
      </c>
      <c r="K54" s="289" t="s">
        <v>1103</v>
      </c>
      <c r="L54" s="300" t="s">
        <v>1130</v>
      </c>
      <c r="M54" s="289" t="s">
        <v>1129</v>
      </c>
      <c r="N54" s="289" t="s">
        <v>1103</v>
      </c>
      <c r="O54" s="300" t="s">
        <v>1130</v>
      </c>
      <c r="P54" s="289" t="s">
        <v>1129</v>
      </c>
      <c r="Q54" s="289" t="s">
        <v>1103</v>
      </c>
    </row>
    <row r="55" spans="1:17" ht="13.5">
      <c r="A55" s="576" t="s">
        <v>1155</v>
      </c>
      <c r="B55" s="196" t="s">
        <v>1107</v>
      </c>
      <c r="C55" s="195" t="s">
        <v>1197</v>
      </c>
      <c r="D55" s="225" t="s">
        <v>1197</v>
      </c>
      <c r="E55" s="225" t="s">
        <v>1197</v>
      </c>
      <c r="F55" s="197" t="s">
        <v>1197</v>
      </c>
      <c r="G55" s="197" t="s">
        <v>1197</v>
      </c>
      <c r="H55" s="197" t="s">
        <v>1197</v>
      </c>
      <c r="I55" s="197" t="s">
        <v>1197</v>
      </c>
      <c r="J55" s="197">
        <v>36</v>
      </c>
      <c r="K55" s="197">
        <v>36</v>
      </c>
      <c r="L55" s="197" t="s">
        <v>1197</v>
      </c>
      <c r="M55" s="197" t="s">
        <v>1197</v>
      </c>
      <c r="N55" s="197" t="s">
        <v>1197</v>
      </c>
      <c r="O55" s="197" t="s">
        <v>1197</v>
      </c>
      <c r="P55" s="197">
        <v>36</v>
      </c>
      <c r="Q55" s="197">
        <v>36</v>
      </c>
    </row>
    <row r="56" spans="1:17" ht="13.5">
      <c r="A56" s="574"/>
      <c r="B56" s="196" t="s">
        <v>1156</v>
      </c>
      <c r="C56" s="195">
        <v>12</v>
      </c>
      <c r="D56" s="225">
        <v>207</v>
      </c>
      <c r="E56" s="225">
        <v>219</v>
      </c>
      <c r="F56" s="195">
        <v>5</v>
      </c>
      <c r="G56" s="195">
        <v>327</v>
      </c>
      <c r="H56" s="195">
        <v>332</v>
      </c>
      <c r="I56" s="195" t="s">
        <v>1198</v>
      </c>
      <c r="J56" s="195">
        <v>4025</v>
      </c>
      <c r="K56" s="195">
        <v>4025</v>
      </c>
      <c r="L56" s="195">
        <v>1</v>
      </c>
      <c r="M56" s="195">
        <v>53</v>
      </c>
      <c r="N56" s="195">
        <v>54</v>
      </c>
      <c r="O56" s="195">
        <v>18</v>
      </c>
      <c r="P56" s="195">
        <v>4612</v>
      </c>
      <c r="Q56" s="195">
        <v>4630</v>
      </c>
    </row>
    <row r="57" spans="1:17" ht="13.5">
      <c r="A57" s="574"/>
      <c r="B57" s="196" t="s">
        <v>1157</v>
      </c>
      <c r="C57" s="195">
        <v>17</v>
      </c>
      <c r="D57" s="225">
        <v>366</v>
      </c>
      <c r="E57" s="225">
        <v>383</v>
      </c>
      <c r="F57" s="195" t="s">
        <v>1198</v>
      </c>
      <c r="G57" s="195">
        <v>207</v>
      </c>
      <c r="H57" s="195">
        <v>207</v>
      </c>
      <c r="I57" s="195" t="s">
        <v>1198</v>
      </c>
      <c r="J57" s="195">
        <v>4728</v>
      </c>
      <c r="K57" s="195">
        <v>4728</v>
      </c>
      <c r="L57" s="195">
        <v>5</v>
      </c>
      <c r="M57" s="195">
        <v>201</v>
      </c>
      <c r="N57" s="195">
        <v>206</v>
      </c>
      <c r="O57" s="195">
        <v>22</v>
      </c>
      <c r="P57" s="195">
        <v>5502</v>
      </c>
      <c r="Q57" s="195">
        <v>5524</v>
      </c>
    </row>
    <row r="58" spans="1:17" ht="13.5">
      <c r="A58" s="574"/>
      <c r="B58" s="196" t="s">
        <v>1158</v>
      </c>
      <c r="C58" s="195">
        <v>95</v>
      </c>
      <c r="D58" s="225">
        <v>1581</v>
      </c>
      <c r="E58" s="225">
        <v>1676</v>
      </c>
      <c r="F58" s="195" t="s">
        <v>1199</v>
      </c>
      <c r="G58" s="195">
        <v>305</v>
      </c>
      <c r="H58" s="195">
        <v>305</v>
      </c>
      <c r="I58" s="195" t="s">
        <v>1199</v>
      </c>
      <c r="J58" s="195">
        <v>6126</v>
      </c>
      <c r="K58" s="195">
        <v>6126</v>
      </c>
      <c r="L58" s="195" t="s">
        <v>1199</v>
      </c>
      <c r="M58" s="195">
        <v>50</v>
      </c>
      <c r="N58" s="195">
        <v>50</v>
      </c>
      <c r="O58" s="195">
        <v>95</v>
      </c>
      <c r="P58" s="195">
        <v>8062</v>
      </c>
      <c r="Q58" s="195">
        <v>8157</v>
      </c>
    </row>
    <row r="59" spans="1:17" ht="13.5">
      <c r="A59" s="574"/>
      <c r="B59" s="196" t="s">
        <v>1160</v>
      </c>
      <c r="C59" s="195">
        <v>21</v>
      </c>
      <c r="D59" s="225">
        <v>202</v>
      </c>
      <c r="E59" s="225">
        <v>223</v>
      </c>
      <c r="F59" s="195" t="s">
        <v>1199</v>
      </c>
      <c r="G59" s="195">
        <v>836</v>
      </c>
      <c r="H59" s="195">
        <v>836</v>
      </c>
      <c r="I59" s="195" t="s">
        <v>1199</v>
      </c>
      <c r="J59" s="195">
        <v>3546</v>
      </c>
      <c r="K59" s="195">
        <v>3546</v>
      </c>
      <c r="L59" s="195" t="s">
        <v>1199</v>
      </c>
      <c r="M59" s="195">
        <v>364</v>
      </c>
      <c r="N59" s="195">
        <v>364</v>
      </c>
      <c r="O59" s="195">
        <v>21</v>
      </c>
      <c r="P59" s="195">
        <v>4948</v>
      </c>
      <c r="Q59" s="195">
        <v>4969</v>
      </c>
    </row>
    <row r="60" spans="1:17" ht="13.5">
      <c r="A60" s="575"/>
      <c r="B60" s="232" t="s">
        <v>1103</v>
      </c>
      <c r="C60" s="293">
        <v>145</v>
      </c>
      <c r="D60" s="295">
        <v>2356</v>
      </c>
      <c r="E60" s="295">
        <v>2501</v>
      </c>
      <c r="F60" s="293">
        <v>5</v>
      </c>
      <c r="G60" s="293">
        <v>1675</v>
      </c>
      <c r="H60" s="293">
        <v>1680</v>
      </c>
      <c r="I60" s="293" t="s">
        <v>1200</v>
      </c>
      <c r="J60" s="293">
        <v>18461</v>
      </c>
      <c r="K60" s="293">
        <v>18461</v>
      </c>
      <c r="L60" s="293">
        <v>6</v>
      </c>
      <c r="M60" s="293">
        <v>668</v>
      </c>
      <c r="N60" s="293">
        <v>674</v>
      </c>
      <c r="O60" s="293">
        <v>156</v>
      </c>
      <c r="P60" s="293">
        <v>23160</v>
      </c>
      <c r="Q60" s="293">
        <v>23316</v>
      </c>
    </row>
    <row r="61" spans="1:17" ht="13.5">
      <c r="A61" s="595" t="s">
        <v>1187</v>
      </c>
      <c r="B61" s="606"/>
      <c r="C61" s="199">
        <v>13</v>
      </c>
      <c r="D61" s="294">
        <v>251</v>
      </c>
      <c r="E61" s="294">
        <v>264</v>
      </c>
      <c r="F61" s="199" t="s">
        <v>1200</v>
      </c>
      <c r="G61" s="199">
        <v>229</v>
      </c>
      <c r="H61" s="199">
        <v>229</v>
      </c>
      <c r="I61" s="199" t="s">
        <v>1200</v>
      </c>
      <c r="J61" s="199">
        <v>1495</v>
      </c>
      <c r="K61" s="199">
        <v>1495</v>
      </c>
      <c r="L61" s="199" t="s">
        <v>1200</v>
      </c>
      <c r="M61" s="199">
        <v>85</v>
      </c>
      <c r="N61" s="199">
        <v>85</v>
      </c>
      <c r="O61" s="199">
        <v>13</v>
      </c>
      <c r="P61" s="199">
        <v>2060</v>
      </c>
      <c r="Q61" s="199">
        <v>2073</v>
      </c>
    </row>
    <row r="62" spans="1:17" ht="13.5">
      <c r="A62" s="576" t="s">
        <v>1161</v>
      </c>
      <c r="B62" s="198" t="s">
        <v>1114</v>
      </c>
      <c r="C62" s="197">
        <v>12</v>
      </c>
      <c r="D62" s="219">
        <v>223</v>
      </c>
      <c r="E62" s="219">
        <v>235</v>
      </c>
      <c r="F62" s="197" t="s">
        <v>1197</v>
      </c>
      <c r="G62" s="197" t="s">
        <v>1197</v>
      </c>
      <c r="H62" s="197" t="s">
        <v>1197</v>
      </c>
      <c r="I62" s="197" t="s">
        <v>1197</v>
      </c>
      <c r="J62" s="197" t="s">
        <v>1197</v>
      </c>
      <c r="K62" s="197" t="s">
        <v>1197</v>
      </c>
      <c r="L62" s="197" t="s">
        <v>1197</v>
      </c>
      <c r="M62" s="197" t="s">
        <v>1197</v>
      </c>
      <c r="N62" s="197" t="s">
        <v>1197</v>
      </c>
      <c r="O62" s="197">
        <v>12</v>
      </c>
      <c r="P62" s="197">
        <v>223</v>
      </c>
      <c r="Q62" s="197">
        <v>235</v>
      </c>
    </row>
    <row r="63" spans="1:17" ht="13.5">
      <c r="A63" s="574"/>
      <c r="B63" s="196" t="s">
        <v>1162</v>
      </c>
      <c r="C63" s="195" t="s">
        <v>1201</v>
      </c>
      <c r="D63" s="225" t="s">
        <v>1201</v>
      </c>
      <c r="E63" s="225" t="s">
        <v>1201</v>
      </c>
      <c r="F63" s="195" t="s">
        <v>1201</v>
      </c>
      <c r="G63" s="195" t="s">
        <v>1201</v>
      </c>
      <c r="H63" s="195" t="s">
        <v>1201</v>
      </c>
      <c r="I63" s="195" t="s">
        <v>1201</v>
      </c>
      <c r="J63" s="195">
        <v>1050</v>
      </c>
      <c r="K63" s="195">
        <v>1050</v>
      </c>
      <c r="L63" s="195" t="s">
        <v>1201</v>
      </c>
      <c r="M63" s="195">
        <v>233</v>
      </c>
      <c r="N63" s="195">
        <v>233</v>
      </c>
      <c r="O63" s="195" t="s">
        <v>1201</v>
      </c>
      <c r="P63" s="195">
        <v>1283</v>
      </c>
      <c r="Q63" s="195">
        <v>1283</v>
      </c>
    </row>
    <row r="64" spans="1:17" ht="13.5">
      <c r="A64" s="574"/>
      <c r="B64" s="196" t="s">
        <v>1163</v>
      </c>
      <c r="C64" s="195">
        <v>112</v>
      </c>
      <c r="D64" s="225">
        <v>1941</v>
      </c>
      <c r="E64" s="225">
        <v>2053</v>
      </c>
      <c r="F64" s="195" t="s">
        <v>1201</v>
      </c>
      <c r="G64" s="195">
        <v>39</v>
      </c>
      <c r="H64" s="195">
        <v>39</v>
      </c>
      <c r="I64" s="195" t="s">
        <v>1201</v>
      </c>
      <c r="J64" s="195">
        <v>3046</v>
      </c>
      <c r="K64" s="195">
        <v>3046</v>
      </c>
      <c r="L64" s="195" t="s">
        <v>1201</v>
      </c>
      <c r="M64" s="195">
        <v>494</v>
      </c>
      <c r="N64" s="195">
        <v>494</v>
      </c>
      <c r="O64" s="195">
        <v>112</v>
      </c>
      <c r="P64" s="195">
        <v>5520</v>
      </c>
      <c r="Q64" s="195">
        <v>5632</v>
      </c>
    </row>
    <row r="65" spans="1:17" ht="13.5">
      <c r="A65" s="574"/>
      <c r="B65" s="196" t="s">
        <v>1164</v>
      </c>
      <c r="C65" s="195">
        <v>56</v>
      </c>
      <c r="D65" s="225">
        <v>723</v>
      </c>
      <c r="E65" s="225">
        <v>779</v>
      </c>
      <c r="F65" s="195">
        <v>5</v>
      </c>
      <c r="G65" s="195">
        <v>1252</v>
      </c>
      <c r="H65" s="195">
        <v>1257</v>
      </c>
      <c r="I65" s="195" t="s">
        <v>1197</v>
      </c>
      <c r="J65" s="195">
        <v>2730</v>
      </c>
      <c r="K65" s="195">
        <v>2730</v>
      </c>
      <c r="L65" s="195" t="s">
        <v>1197</v>
      </c>
      <c r="M65" s="195">
        <v>995</v>
      </c>
      <c r="N65" s="195">
        <v>995</v>
      </c>
      <c r="O65" s="195">
        <v>61</v>
      </c>
      <c r="P65" s="195">
        <v>5700</v>
      </c>
      <c r="Q65" s="195">
        <v>5761</v>
      </c>
    </row>
    <row r="66" spans="1:17" ht="13.5">
      <c r="A66" s="575"/>
      <c r="B66" s="232" t="s">
        <v>1103</v>
      </c>
      <c r="C66" s="293">
        <v>180</v>
      </c>
      <c r="D66" s="295">
        <v>2887</v>
      </c>
      <c r="E66" s="295">
        <v>3067</v>
      </c>
      <c r="F66" s="293">
        <v>5</v>
      </c>
      <c r="G66" s="293">
        <v>1291</v>
      </c>
      <c r="H66" s="293">
        <v>1296</v>
      </c>
      <c r="I66" s="293" t="s">
        <v>1200</v>
      </c>
      <c r="J66" s="293">
        <v>6826</v>
      </c>
      <c r="K66" s="293">
        <v>6826</v>
      </c>
      <c r="L66" s="293" t="s">
        <v>1200</v>
      </c>
      <c r="M66" s="293">
        <v>1722</v>
      </c>
      <c r="N66" s="293">
        <v>1722</v>
      </c>
      <c r="O66" s="293">
        <v>185</v>
      </c>
      <c r="P66" s="293">
        <v>12726</v>
      </c>
      <c r="Q66" s="293">
        <v>12911</v>
      </c>
    </row>
    <row r="67" spans="1:17" ht="13.5">
      <c r="A67" s="576" t="s">
        <v>1165</v>
      </c>
      <c r="B67" s="223" t="s">
        <v>1166</v>
      </c>
      <c r="C67" s="195" t="s">
        <v>1199</v>
      </c>
      <c r="D67" s="225">
        <v>332</v>
      </c>
      <c r="E67" s="225">
        <v>332</v>
      </c>
      <c r="F67" s="195" t="s">
        <v>1199</v>
      </c>
      <c r="G67" s="195">
        <v>498</v>
      </c>
      <c r="H67" s="195">
        <v>498</v>
      </c>
      <c r="I67" s="195" t="s">
        <v>1199</v>
      </c>
      <c r="J67" s="195">
        <v>1078</v>
      </c>
      <c r="K67" s="195">
        <v>1078</v>
      </c>
      <c r="L67" s="195" t="s">
        <v>1199</v>
      </c>
      <c r="M67" s="195">
        <v>14</v>
      </c>
      <c r="N67" s="195">
        <v>14</v>
      </c>
      <c r="O67" s="195" t="s">
        <v>1199</v>
      </c>
      <c r="P67" s="195">
        <v>1922</v>
      </c>
      <c r="Q67" s="195">
        <v>1922</v>
      </c>
    </row>
    <row r="68" spans="1:17" ht="13.5">
      <c r="A68" s="574"/>
      <c r="B68" s="223" t="s">
        <v>1119</v>
      </c>
      <c r="C68" s="195">
        <v>27</v>
      </c>
      <c r="D68" s="225">
        <v>729</v>
      </c>
      <c r="E68" s="225">
        <v>756</v>
      </c>
      <c r="F68" s="195" t="s">
        <v>1120</v>
      </c>
      <c r="G68" s="195">
        <v>199</v>
      </c>
      <c r="H68" s="195">
        <v>199</v>
      </c>
      <c r="I68" s="195" t="s">
        <v>1120</v>
      </c>
      <c r="J68" s="195">
        <v>343</v>
      </c>
      <c r="K68" s="195">
        <v>343</v>
      </c>
      <c r="L68" s="195" t="s">
        <v>1120</v>
      </c>
      <c r="M68" s="195">
        <v>15</v>
      </c>
      <c r="N68" s="195">
        <v>15</v>
      </c>
      <c r="O68" s="195">
        <v>27</v>
      </c>
      <c r="P68" s="195">
        <v>1286</v>
      </c>
      <c r="Q68" s="195">
        <v>1313</v>
      </c>
    </row>
    <row r="69" spans="1:17" ht="13.5">
      <c r="A69" s="574"/>
      <c r="B69" s="223" t="s">
        <v>1121</v>
      </c>
      <c r="C69" s="195">
        <v>10</v>
      </c>
      <c r="D69" s="225">
        <v>220</v>
      </c>
      <c r="E69" s="225">
        <v>230</v>
      </c>
      <c r="F69" s="195" t="s">
        <v>1197</v>
      </c>
      <c r="G69" s="195">
        <v>549</v>
      </c>
      <c r="H69" s="195">
        <v>549</v>
      </c>
      <c r="I69" s="195" t="s">
        <v>1197</v>
      </c>
      <c r="J69" s="195">
        <v>529</v>
      </c>
      <c r="K69" s="195">
        <v>529</v>
      </c>
      <c r="L69" s="195" t="s">
        <v>1197</v>
      </c>
      <c r="M69" s="195">
        <v>71</v>
      </c>
      <c r="N69" s="195">
        <v>71</v>
      </c>
      <c r="O69" s="195">
        <v>10</v>
      </c>
      <c r="P69" s="195">
        <v>1369</v>
      </c>
      <c r="Q69" s="195">
        <v>1379</v>
      </c>
    </row>
    <row r="70" spans="1:17" ht="13.5">
      <c r="A70" s="575"/>
      <c r="B70" s="232" t="s">
        <v>1103</v>
      </c>
      <c r="C70" s="293">
        <v>37</v>
      </c>
      <c r="D70" s="295">
        <v>1281</v>
      </c>
      <c r="E70" s="295">
        <v>1318</v>
      </c>
      <c r="F70" s="293" t="s">
        <v>1200</v>
      </c>
      <c r="G70" s="293">
        <v>1246</v>
      </c>
      <c r="H70" s="293">
        <v>1246</v>
      </c>
      <c r="I70" s="293" t="s">
        <v>1200</v>
      </c>
      <c r="J70" s="293">
        <v>1950</v>
      </c>
      <c r="K70" s="293">
        <v>1950</v>
      </c>
      <c r="L70" s="293" t="s">
        <v>1200</v>
      </c>
      <c r="M70" s="293">
        <v>100</v>
      </c>
      <c r="N70" s="293">
        <v>100</v>
      </c>
      <c r="O70" s="293">
        <v>37</v>
      </c>
      <c r="P70" s="293">
        <v>4577</v>
      </c>
      <c r="Q70" s="293">
        <v>4614</v>
      </c>
    </row>
    <row r="71" spans="1:17" ht="13.5">
      <c r="A71" s="595" t="s">
        <v>1100</v>
      </c>
      <c r="B71" s="596"/>
      <c r="C71" s="199">
        <v>375</v>
      </c>
      <c r="D71" s="294">
        <v>6775</v>
      </c>
      <c r="E71" s="294">
        <v>7150</v>
      </c>
      <c r="F71" s="199">
        <v>10</v>
      </c>
      <c r="G71" s="199">
        <v>4441</v>
      </c>
      <c r="H71" s="199">
        <v>4451</v>
      </c>
      <c r="I71" s="199" t="s">
        <v>1197</v>
      </c>
      <c r="J71" s="199">
        <v>28732</v>
      </c>
      <c r="K71" s="199">
        <v>28732</v>
      </c>
      <c r="L71" s="199">
        <v>6</v>
      </c>
      <c r="M71" s="199">
        <v>2575</v>
      </c>
      <c r="N71" s="199">
        <v>2581</v>
      </c>
      <c r="O71" s="199">
        <v>391</v>
      </c>
      <c r="P71" s="199">
        <v>42523</v>
      </c>
      <c r="Q71" s="199">
        <v>42914</v>
      </c>
    </row>
    <row r="72" spans="1:17" ht="13.5">
      <c r="A72" s="280" t="s">
        <v>1122</v>
      </c>
      <c r="B72" s="280"/>
      <c r="C72" s="197">
        <v>353</v>
      </c>
      <c r="D72" s="197">
        <v>6703</v>
      </c>
      <c r="E72" s="197">
        <v>7056</v>
      </c>
      <c r="F72" s="197">
        <v>11</v>
      </c>
      <c r="G72" s="197">
        <v>4368</v>
      </c>
      <c r="H72" s="197">
        <v>4379</v>
      </c>
      <c r="I72" s="197" t="s">
        <v>1188</v>
      </c>
      <c r="J72" s="197">
        <v>29880</v>
      </c>
      <c r="K72" s="197">
        <v>29880</v>
      </c>
      <c r="L72" s="197" t="s">
        <v>1188</v>
      </c>
      <c r="M72" s="197">
        <v>2730</v>
      </c>
      <c r="N72" s="197">
        <v>2730</v>
      </c>
      <c r="O72" s="197">
        <v>364</v>
      </c>
      <c r="P72" s="197">
        <v>43681</v>
      </c>
      <c r="Q72" s="197">
        <v>44045</v>
      </c>
    </row>
    <row r="73" spans="1:17" ht="13.5">
      <c r="A73" s="204" t="s">
        <v>1123</v>
      </c>
      <c r="B73" s="204"/>
      <c r="C73" s="195">
        <v>348</v>
      </c>
      <c r="D73" s="195">
        <v>6171</v>
      </c>
      <c r="E73" s="195">
        <v>6519</v>
      </c>
      <c r="F73" s="195">
        <v>27</v>
      </c>
      <c r="G73" s="195">
        <v>3800</v>
      </c>
      <c r="H73" s="195">
        <v>3827</v>
      </c>
      <c r="I73" s="195" t="s">
        <v>1188</v>
      </c>
      <c r="J73" s="195">
        <v>32968</v>
      </c>
      <c r="K73" s="195">
        <v>32968</v>
      </c>
      <c r="L73" s="195" t="s">
        <v>1188</v>
      </c>
      <c r="M73" s="195">
        <v>1619</v>
      </c>
      <c r="N73" s="195">
        <v>1619</v>
      </c>
      <c r="O73" s="195">
        <v>375</v>
      </c>
      <c r="P73" s="195">
        <v>46177</v>
      </c>
      <c r="Q73" s="195">
        <v>46552</v>
      </c>
    </row>
    <row r="74" spans="1:17" ht="13.5">
      <c r="A74" s="204" t="s">
        <v>1124</v>
      </c>
      <c r="B74" s="204"/>
      <c r="C74" s="195">
        <v>308</v>
      </c>
      <c r="D74" s="195">
        <v>5082</v>
      </c>
      <c r="E74" s="195">
        <v>5390</v>
      </c>
      <c r="F74" s="195" t="s">
        <v>1188</v>
      </c>
      <c r="G74" s="195" t="s">
        <v>1188</v>
      </c>
      <c r="H74" s="195" t="s">
        <v>1188</v>
      </c>
      <c r="I74" s="195">
        <v>41</v>
      </c>
      <c r="J74" s="195">
        <v>44300</v>
      </c>
      <c r="K74" s="195">
        <v>44341</v>
      </c>
      <c r="L74" s="195" t="s">
        <v>1188</v>
      </c>
      <c r="M74" s="195" t="s">
        <v>1188</v>
      </c>
      <c r="N74" s="195" t="s">
        <v>1188</v>
      </c>
      <c r="O74" s="195">
        <v>349</v>
      </c>
      <c r="P74" s="195">
        <v>49392</v>
      </c>
      <c r="Q74" s="195">
        <v>49731</v>
      </c>
    </row>
    <row r="75" spans="1:17" ht="13.5">
      <c r="A75" s="281" t="s">
        <v>1125</v>
      </c>
      <c r="B75" s="281"/>
      <c r="C75" s="192">
        <v>587</v>
      </c>
      <c r="D75" s="192">
        <v>5099</v>
      </c>
      <c r="E75" s="192">
        <v>5686</v>
      </c>
      <c r="F75" s="192" t="s">
        <v>1188</v>
      </c>
      <c r="G75" s="192" t="s">
        <v>1188</v>
      </c>
      <c r="H75" s="192" t="s">
        <v>1188</v>
      </c>
      <c r="I75" s="192">
        <v>55</v>
      </c>
      <c r="J75" s="192">
        <v>43727</v>
      </c>
      <c r="K75" s="192">
        <v>43782</v>
      </c>
      <c r="L75" s="192" t="s">
        <v>1188</v>
      </c>
      <c r="M75" s="192" t="s">
        <v>1188</v>
      </c>
      <c r="N75" s="192" t="s">
        <v>1188</v>
      </c>
      <c r="O75" s="192">
        <v>642</v>
      </c>
      <c r="P75" s="192">
        <v>48826</v>
      </c>
      <c r="Q75" s="192">
        <v>49468</v>
      </c>
    </row>
    <row r="77" spans="1:7" ht="13.5">
      <c r="A77" s="296" t="s">
        <v>1208</v>
      </c>
      <c r="B77" s="264"/>
      <c r="C77" s="264"/>
      <c r="D77" s="264"/>
      <c r="E77" s="264"/>
      <c r="F77" s="264"/>
      <c r="G77" s="253"/>
    </row>
    <row r="78" spans="1:7" ht="13.5">
      <c r="A78" s="607" t="s">
        <v>1097</v>
      </c>
      <c r="B78" s="608"/>
      <c r="C78" s="300" t="s">
        <v>1194</v>
      </c>
      <c r="D78" s="300" t="s">
        <v>1195</v>
      </c>
      <c r="E78" s="300" t="s">
        <v>1196</v>
      </c>
      <c r="F78" s="300" t="s">
        <v>1193</v>
      </c>
      <c r="G78" s="300" t="s">
        <v>1100</v>
      </c>
    </row>
    <row r="79" spans="1:7" ht="13.5">
      <c r="A79" s="302"/>
      <c r="B79" s="302"/>
      <c r="C79" s="303" t="s">
        <v>1209</v>
      </c>
      <c r="D79" s="303" t="s">
        <v>1209</v>
      </c>
      <c r="E79" s="303" t="s">
        <v>1209</v>
      </c>
      <c r="F79" s="303" t="s">
        <v>1209</v>
      </c>
      <c r="G79" s="217" t="s">
        <v>1209</v>
      </c>
    </row>
    <row r="80" spans="1:7" ht="13.5">
      <c r="A80" s="574" t="s">
        <v>1155</v>
      </c>
      <c r="B80" s="196" t="s">
        <v>1107</v>
      </c>
      <c r="C80" s="195" t="s">
        <v>1197</v>
      </c>
      <c r="D80" s="195" t="s">
        <v>1197</v>
      </c>
      <c r="E80" s="195">
        <v>36</v>
      </c>
      <c r="F80" s="195" t="s">
        <v>1197</v>
      </c>
      <c r="G80" s="195">
        <v>36</v>
      </c>
    </row>
    <row r="81" spans="1:7" ht="13.5">
      <c r="A81" s="574"/>
      <c r="B81" s="196" t="s">
        <v>1156</v>
      </c>
      <c r="C81" s="195">
        <v>202</v>
      </c>
      <c r="D81" s="195">
        <v>330</v>
      </c>
      <c r="E81" s="195">
        <v>4025</v>
      </c>
      <c r="F81" s="195">
        <v>53</v>
      </c>
      <c r="G81" s="195">
        <v>4610</v>
      </c>
    </row>
    <row r="82" spans="1:7" ht="13.5">
      <c r="A82" s="574"/>
      <c r="B82" s="196" t="s">
        <v>1157</v>
      </c>
      <c r="C82" s="195">
        <v>358</v>
      </c>
      <c r="D82" s="195">
        <v>217</v>
      </c>
      <c r="E82" s="195">
        <v>4815</v>
      </c>
      <c r="F82" s="195">
        <v>193</v>
      </c>
      <c r="G82" s="195">
        <v>5583</v>
      </c>
    </row>
    <row r="83" spans="1:7" ht="13.5">
      <c r="A83" s="574"/>
      <c r="B83" s="196" t="s">
        <v>1158</v>
      </c>
      <c r="C83" s="195">
        <v>1544</v>
      </c>
      <c r="D83" s="195">
        <v>302</v>
      </c>
      <c r="E83" s="195">
        <v>6121</v>
      </c>
      <c r="F83" s="195">
        <v>50</v>
      </c>
      <c r="G83" s="195">
        <v>8017</v>
      </c>
    </row>
    <row r="84" spans="1:7" ht="13.5">
      <c r="A84" s="574"/>
      <c r="B84" s="196" t="s">
        <v>1160</v>
      </c>
      <c r="C84" s="195">
        <v>190</v>
      </c>
      <c r="D84" s="195">
        <v>794</v>
      </c>
      <c r="E84" s="195">
        <v>3546</v>
      </c>
      <c r="F84" s="195">
        <v>352</v>
      </c>
      <c r="G84" s="195">
        <v>4882</v>
      </c>
    </row>
    <row r="85" spans="1:7" ht="13.5">
      <c r="A85" s="575"/>
      <c r="B85" s="232" t="s">
        <v>1103</v>
      </c>
      <c r="C85" s="293">
        <v>2294</v>
      </c>
      <c r="D85" s="293">
        <v>1643</v>
      </c>
      <c r="E85" s="293">
        <v>18543</v>
      </c>
      <c r="F85" s="293">
        <v>648</v>
      </c>
      <c r="G85" s="293">
        <v>23128</v>
      </c>
    </row>
    <row r="86" spans="1:7" ht="13.5">
      <c r="A86" s="595" t="s">
        <v>1187</v>
      </c>
      <c r="B86" s="606"/>
      <c r="C86" s="199">
        <v>264</v>
      </c>
      <c r="D86" s="199">
        <v>229</v>
      </c>
      <c r="E86" s="199">
        <v>1464</v>
      </c>
      <c r="F86" s="199">
        <v>85</v>
      </c>
      <c r="G86" s="199">
        <v>2042</v>
      </c>
    </row>
    <row r="87" spans="1:7" ht="13.5">
      <c r="A87" s="576" t="s">
        <v>1161</v>
      </c>
      <c r="B87" s="198" t="s">
        <v>1114</v>
      </c>
      <c r="C87" s="197">
        <v>212</v>
      </c>
      <c r="D87" s="197" t="s">
        <v>1197</v>
      </c>
      <c r="E87" s="197" t="s">
        <v>1197</v>
      </c>
      <c r="F87" s="197" t="s">
        <v>1197</v>
      </c>
      <c r="G87" s="197">
        <v>212</v>
      </c>
    </row>
    <row r="88" spans="1:7" ht="13.5">
      <c r="A88" s="574"/>
      <c r="B88" s="196" t="s">
        <v>1162</v>
      </c>
      <c r="C88" s="195" t="s">
        <v>1201</v>
      </c>
      <c r="D88" s="195" t="s">
        <v>1201</v>
      </c>
      <c r="E88" s="195">
        <v>1050</v>
      </c>
      <c r="F88" s="195">
        <v>233</v>
      </c>
      <c r="G88" s="195">
        <v>1283</v>
      </c>
    </row>
    <row r="89" spans="1:7" ht="13.5">
      <c r="A89" s="574"/>
      <c r="B89" s="196" t="s">
        <v>1163</v>
      </c>
      <c r="C89" s="195">
        <v>1802</v>
      </c>
      <c r="D89" s="195">
        <v>39</v>
      </c>
      <c r="E89" s="195">
        <v>3046</v>
      </c>
      <c r="F89" s="195">
        <v>476</v>
      </c>
      <c r="G89" s="195">
        <v>5363</v>
      </c>
    </row>
    <row r="90" spans="1:7" ht="13.5">
      <c r="A90" s="574"/>
      <c r="B90" s="196" t="s">
        <v>1164</v>
      </c>
      <c r="C90" s="195">
        <v>672</v>
      </c>
      <c r="D90" s="195">
        <v>1197</v>
      </c>
      <c r="E90" s="195">
        <v>2454</v>
      </c>
      <c r="F90" s="195">
        <v>995</v>
      </c>
      <c r="G90" s="195">
        <v>5318</v>
      </c>
    </row>
    <row r="91" spans="1:7" ht="13.5">
      <c r="A91" s="575"/>
      <c r="B91" s="232" t="s">
        <v>1103</v>
      </c>
      <c r="C91" s="293">
        <v>2686</v>
      </c>
      <c r="D91" s="293">
        <v>1236</v>
      </c>
      <c r="E91" s="293">
        <v>6550</v>
      </c>
      <c r="F91" s="293">
        <v>1704</v>
      </c>
      <c r="G91" s="293">
        <v>12176</v>
      </c>
    </row>
    <row r="92" spans="1:7" ht="13.5">
      <c r="A92" s="576" t="s">
        <v>1165</v>
      </c>
      <c r="B92" s="223" t="s">
        <v>1166</v>
      </c>
      <c r="C92" s="195">
        <v>332</v>
      </c>
      <c r="D92" s="195">
        <v>498</v>
      </c>
      <c r="E92" s="195">
        <v>1076</v>
      </c>
      <c r="F92" s="195">
        <v>14</v>
      </c>
      <c r="G92" s="195">
        <v>1920</v>
      </c>
    </row>
    <row r="93" spans="1:7" ht="13.5">
      <c r="A93" s="574"/>
      <c r="B93" s="223" t="s">
        <v>1119</v>
      </c>
      <c r="C93" s="195">
        <v>668</v>
      </c>
      <c r="D93" s="195">
        <v>199</v>
      </c>
      <c r="E93" s="195">
        <v>342</v>
      </c>
      <c r="F93" s="195">
        <v>15</v>
      </c>
      <c r="G93" s="195">
        <v>1224</v>
      </c>
    </row>
    <row r="94" spans="1:7" ht="13.5">
      <c r="A94" s="574"/>
      <c r="B94" s="223" t="s">
        <v>1121</v>
      </c>
      <c r="C94" s="195">
        <v>190</v>
      </c>
      <c r="D94" s="195">
        <v>549</v>
      </c>
      <c r="E94" s="195">
        <v>529</v>
      </c>
      <c r="F94" s="195">
        <v>71</v>
      </c>
      <c r="G94" s="195">
        <v>1339</v>
      </c>
    </row>
    <row r="95" spans="1:7" ht="13.5">
      <c r="A95" s="575"/>
      <c r="B95" s="232" t="s">
        <v>1103</v>
      </c>
      <c r="C95" s="293">
        <v>1190</v>
      </c>
      <c r="D95" s="293">
        <v>1246</v>
      </c>
      <c r="E95" s="293">
        <v>1947</v>
      </c>
      <c r="F95" s="293">
        <v>100</v>
      </c>
      <c r="G95" s="293">
        <v>4483</v>
      </c>
    </row>
    <row r="96" spans="1:7" ht="13.5">
      <c r="A96" s="595" t="s">
        <v>1100</v>
      </c>
      <c r="B96" s="596"/>
      <c r="C96" s="199">
        <v>6434</v>
      </c>
      <c r="D96" s="199">
        <v>4354</v>
      </c>
      <c r="E96" s="199">
        <v>28504</v>
      </c>
      <c r="F96" s="199">
        <v>2537</v>
      </c>
      <c r="G96" s="199">
        <v>41829</v>
      </c>
    </row>
    <row r="97" spans="1:7" ht="13.5">
      <c r="A97" s="604" t="s">
        <v>1122</v>
      </c>
      <c r="B97" s="604"/>
      <c r="C97" s="197">
        <v>6206</v>
      </c>
      <c r="D97" s="197">
        <v>4251</v>
      </c>
      <c r="E97" s="197">
        <v>26464</v>
      </c>
      <c r="F97" s="197">
        <v>2533</v>
      </c>
      <c r="G97" s="197">
        <v>39454</v>
      </c>
    </row>
    <row r="98" spans="1:7" ht="13.5">
      <c r="A98" s="605" t="s">
        <v>1123</v>
      </c>
      <c r="B98" s="605"/>
      <c r="C98" s="192">
        <v>5724</v>
      </c>
      <c r="D98" s="192">
        <v>3795</v>
      </c>
      <c r="E98" s="192">
        <v>32555</v>
      </c>
      <c r="F98" s="192">
        <v>1595</v>
      </c>
      <c r="G98" s="192">
        <v>43669</v>
      </c>
    </row>
    <row r="100" spans="1:17" ht="13.5">
      <c r="A100" s="296" t="s">
        <v>1210</v>
      </c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64"/>
      <c r="P100" s="264"/>
      <c r="Q100" s="253"/>
    </row>
    <row r="101" spans="1:17" ht="13.5">
      <c r="A101" s="586" t="s">
        <v>1097</v>
      </c>
      <c r="B101" s="587"/>
      <c r="C101" s="601" t="s">
        <v>1192</v>
      </c>
      <c r="D101" s="603"/>
      <c r="E101" s="603"/>
      <c r="F101" s="603"/>
      <c r="G101" s="603"/>
      <c r="H101" s="603"/>
      <c r="I101" s="603"/>
      <c r="J101" s="602"/>
      <c r="K101" s="601" t="s">
        <v>1211</v>
      </c>
      <c r="L101" s="602"/>
      <c r="M101" s="601" t="s">
        <v>1212</v>
      </c>
      <c r="N101" s="602"/>
      <c r="O101" s="601" t="s">
        <v>1213</v>
      </c>
      <c r="P101" s="602"/>
      <c r="Q101" s="555" t="s">
        <v>1214</v>
      </c>
    </row>
    <row r="102" spans="1:17" ht="13.5">
      <c r="A102" s="588"/>
      <c r="B102" s="589"/>
      <c r="C102" s="601" t="s">
        <v>1215</v>
      </c>
      <c r="D102" s="602"/>
      <c r="E102" s="601" t="s">
        <v>1216</v>
      </c>
      <c r="F102" s="602"/>
      <c r="G102" s="601" t="s">
        <v>1217</v>
      </c>
      <c r="H102" s="602"/>
      <c r="I102" s="601" t="s">
        <v>1103</v>
      </c>
      <c r="J102" s="602"/>
      <c r="K102" s="555" t="s">
        <v>1182</v>
      </c>
      <c r="L102" s="555" t="s">
        <v>1183</v>
      </c>
      <c r="M102" s="555" t="s">
        <v>1182</v>
      </c>
      <c r="N102" s="555" t="s">
        <v>1183</v>
      </c>
      <c r="O102" s="555" t="s">
        <v>1182</v>
      </c>
      <c r="P102" s="555" t="s">
        <v>1183</v>
      </c>
      <c r="Q102" s="556"/>
    </row>
    <row r="103" spans="1:17" ht="13.5">
      <c r="A103" s="590"/>
      <c r="B103" s="591"/>
      <c r="C103" s="300" t="s">
        <v>1182</v>
      </c>
      <c r="D103" s="300" t="s">
        <v>1183</v>
      </c>
      <c r="E103" s="300" t="s">
        <v>1182</v>
      </c>
      <c r="F103" s="300" t="s">
        <v>1183</v>
      </c>
      <c r="G103" s="300" t="s">
        <v>1218</v>
      </c>
      <c r="H103" s="300" t="s">
        <v>1183</v>
      </c>
      <c r="I103" s="300" t="s">
        <v>1182</v>
      </c>
      <c r="J103" s="300" t="s">
        <v>1183</v>
      </c>
      <c r="K103" s="557"/>
      <c r="L103" s="557"/>
      <c r="M103" s="557"/>
      <c r="N103" s="557"/>
      <c r="O103" s="557"/>
      <c r="P103" s="557"/>
      <c r="Q103" s="557"/>
    </row>
    <row r="104" spans="1:19" ht="13.5">
      <c r="A104" s="304"/>
      <c r="B104" s="305"/>
      <c r="C104" s="306" t="s">
        <v>1219</v>
      </c>
      <c r="D104" s="306" t="s">
        <v>1186</v>
      </c>
      <c r="E104" s="306" t="s">
        <v>1219</v>
      </c>
      <c r="F104" s="306" t="s">
        <v>1186</v>
      </c>
      <c r="G104" s="306" t="s">
        <v>1219</v>
      </c>
      <c r="H104" s="306" t="s">
        <v>1186</v>
      </c>
      <c r="I104" s="306" t="s">
        <v>1219</v>
      </c>
      <c r="J104" s="306" t="s">
        <v>1186</v>
      </c>
      <c r="K104" s="217" t="s">
        <v>1219</v>
      </c>
      <c r="L104" s="217" t="s">
        <v>1186</v>
      </c>
      <c r="M104" s="217" t="s">
        <v>1219</v>
      </c>
      <c r="N104" s="217" t="s">
        <v>1186</v>
      </c>
      <c r="O104" s="217" t="s">
        <v>1219</v>
      </c>
      <c r="P104" s="217" t="s">
        <v>1186</v>
      </c>
      <c r="Q104" s="307" t="s">
        <v>1219</v>
      </c>
      <c r="R104" s="308"/>
      <c r="S104" s="191"/>
    </row>
    <row r="105" spans="1:17" ht="13.5">
      <c r="A105" s="574" t="s">
        <v>1155</v>
      </c>
      <c r="B105" s="196" t="s">
        <v>1107</v>
      </c>
      <c r="C105" s="195">
        <v>712</v>
      </c>
      <c r="D105" s="195">
        <v>40299</v>
      </c>
      <c r="E105" s="195" t="s">
        <v>1197</v>
      </c>
      <c r="F105" s="195" t="s">
        <v>1197</v>
      </c>
      <c r="G105" s="195" t="s">
        <v>1197</v>
      </c>
      <c r="H105" s="195" t="s">
        <v>1197</v>
      </c>
      <c r="I105" s="195">
        <v>712</v>
      </c>
      <c r="J105" s="195">
        <v>40299</v>
      </c>
      <c r="K105" s="195">
        <v>136</v>
      </c>
      <c r="L105" s="195">
        <v>1360</v>
      </c>
      <c r="M105" s="195" t="s">
        <v>1197</v>
      </c>
      <c r="N105" s="195" t="s">
        <v>1197</v>
      </c>
      <c r="O105" s="195">
        <v>116</v>
      </c>
      <c r="P105" s="195">
        <v>287</v>
      </c>
      <c r="Q105" s="195">
        <v>41946</v>
      </c>
    </row>
    <row r="106" spans="1:17" ht="13.5">
      <c r="A106" s="574"/>
      <c r="B106" s="196" t="s">
        <v>1156</v>
      </c>
      <c r="C106" s="195">
        <v>1783</v>
      </c>
      <c r="D106" s="195">
        <v>97247</v>
      </c>
      <c r="E106" s="195">
        <v>138</v>
      </c>
      <c r="F106" s="195">
        <v>6762</v>
      </c>
      <c r="G106" s="195" t="s">
        <v>1198</v>
      </c>
      <c r="H106" s="195" t="s">
        <v>1198</v>
      </c>
      <c r="I106" s="195">
        <v>1921</v>
      </c>
      <c r="J106" s="195">
        <v>104009</v>
      </c>
      <c r="K106" s="195">
        <v>271</v>
      </c>
      <c r="L106" s="195">
        <v>2220</v>
      </c>
      <c r="M106" s="195">
        <v>51</v>
      </c>
      <c r="N106" s="195">
        <v>336</v>
      </c>
      <c r="O106" s="195">
        <v>56</v>
      </c>
      <c r="P106" s="195">
        <v>178</v>
      </c>
      <c r="Q106" s="195">
        <v>106743</v>
      </c>
    </row>
    <row r="107" spans="1:17" ht="13.5">
      <c r="A107" s="574"/>
      <c r="B107" s="196" t="s">
        <v>1157</v>
      </c>
      <c r="C107" s="195">
        <v>3282</v>
      </c>
      <c r="D107" s="195">
        <v>184394</v>
      </c>
      <c r="E107" s="195" t="s">
        <v>1198</v>
      </c>
      <c r="F107" s="195" t="s">
        <v>1198</v>
      </c>
      <c r="G107" s="195">
        <v>3</v>
      </c>
      <c r="H107" s="195">
        <v>138</v>
      </c>
      <c r="I107" s="195">
        <v>3285</v>
      </c>
      <c r="J107" s="195">
        <v>184532</v>
      </c>
      <c r="K107" s="195" t="s">
        <v>1198</v>
      </c>
      <c r="L107" s="195" t="s">
        <v>1198</v>
      </c>
      <c r="M107" s="195">
        <v>718</v>
      </c>
      <c r="N107" s="195">
        <v>6048</v>
      </c>
      <c r="O107" s="195">
        <v>86</v>
      </c>
      <c r="P107" s="195">
        <v>282</v>
      </c>
      <c r="Q107" s="195">
        <v>190862</v>
      </c>
    </row>
    <row r="108" spans="1:17" ht="13.5">
      <c r="A108" s="574"/>
      <c r="B108" s="196" t="s">
        <v>1158</v>
      </c>
      <c r="C108" s="195">
        <v>6244</v>
      </c>
      <c r="D108" s="195">
        <v>329971</v>
      </c>
      <c r="E108" s="195">
        <v>218</v>
      </c>
      <c r="F108" s="195">
        <v>11357</v>
      </c>
      <c r="G108" s="195" t="s">
        <v>1199</v>
      </c>
      <c r="H108" s="195" t="s">
        <v>1199</v>
      </c>
      <c r="I108" s="195">
        <v>6462</v>
      </c>
      <c r="J108" s="195">
        <v>341328</v>
      </c>
      <c r="K108" s="195">
        <v>997</v>
      </c>
      <c r="L108" s="195">
        <v>7012</v>
      </c>
      <c r="M108" s="195">
        <v>598</v>
      </c>
      <c r="N108" s="195">
        <v>4999</v>
      </c>
      <c r="O108" s="195">
        <v>293</v>
      </c>
      <c r="P108" s="195">
        <v>721</v>
      </c>
      <c r="Q108" s="195">
        <v>354060</v>
      </c>
    </row>
    <row r="109" spans="1:17" ht="13.5">
      <c r="A109" s="574"/>
      <c r="B109" s="196" t="s">
        <v>1160</v>
      </c>
      <c r="C109" s="195">
        <v>2577</v>
      </c>
      <c r="D109" s="195">
        <v>143505</v>
      </c>
      <c r="E109" s="195" t="s">
        <v>1199</v>
      </c>
      <c r="F109" s="195" t="s">
        <v>1199</v>
      </c>
      <c r="G109" s="195" t="s">
        <v>1199</v>
      </c>
      <c r="H109" s="195" t="s">
        <v>1199</v>
      </c>
      <c r="I109" s="195">
        <v>2577</v>
      </c>
      <c r="J109" s="195">
        <v>143505</v>
      </c>
      <c r="K109" s="195" t="s">
        <v>1199</v>
      </c>
      <c r="L109" s="195" t="s">
        <v>1199</v>
      </c>
      <c r="M109" s="195">
        <v>556</v>
      </c>
      <c r="N109" s="195">
        <v>4192</v>
      </c>
      <c r="O109" s="195">
        <v>92</v>
      </c>
      <c r="P109" s="195">
        <v>206</v>
      </c>
      <c r="Q109" s="195">
        <v>147903</v>
      </c>
    </row>
    <row r="110" spans="1:17" ht="13.5">
      <c r="A110" s="575"/>
      <c r="B110" s="232" t="s">
        <v>1103</v>
      </c>
      <c r="C110" s="293">
        <v>14598</v>
      </c>
      <c r="D110" s="293">
        <v>795416</v>
      </c>
      <c r="E110" s="293">
        <v>356</v>
      </c>
      <c r="F110" s="293">
        <v>18119</v>
      </c>
      <c r="G110" s="293">
        <v>3</v>
      </c>
      <c r="H110" s="293">
        <v>138</v>
      </c>
      <c r="I110" s="293">
        <v>14957</v>
      </c>
      <c r="J110" s="293">
        <v>813673</v>
      </c>
      <c r="K110" s="293">
        <v>1404</v>
      </c>
      <c r="L110" s="293">
        <v>10592</v>
      </c>
      <c r="M110" s="293">
        <v>1923</v>
      </c>
      <c r="N110" s="293">
        <v>15575</v>
      </c>
      <c r="O110" s="293">
        <v>643</v>
      </c>
      <c r="P110" s="293">
        <v>1674</v>
      </c>
      <c r="Q110" s="293">
        <v>841514</v>
      </c>
    </row>
    <row r="111" spans="1:17" ht="13.5">
      <c r="A111" s="595" t="s">
        <v>1187</v>
      </c>
      <c r="B111" s="596"/>
      <c r="C111" s="199">
        <v>1901</v>
      </c>
      <c r="D111" s="199">
        <v>105401</v>
      </c>
      <c r="E111" s="199" t="s">
        <v>1200</v>
      </c>
      <c r="F111" s="199" t="s">
        <v>1200</v>
      </c>
      <c r="G111" s="199">
        <v>203</v>
      </c>
      <c r="H111" s="199">
        <v>10556</v>
      </c>
      <c r="I111" s="199">
        <v>2104</v>
      </c>
      <c r="J111" s="199">
        <v>115957</v>
      </c>
      <c r="K111" s="199">
        <v>2</v>
      </c>
      <c r="L111" s="199">
        <v>12</v>
      </c>
      <c r="M111" s="199">
        <v>317</v>
      </c>
      <c r="N111" s="199">
        <v>2452</v>
      </c>
      <c r="O111" s="199">
        <v>309</v>
      </c>
      <c r="P111" s="199">
        <v>272</v>
      </c>
      <c r="Q111" s="199">
        <v>118693</v>
      </c>
    </row>
    <row r="112" spans="1:17" ht="13.5">
      <c r="A112" s="576" t="s">
        <v>1161</v>
      </c>
      <c r="B112" s="196" t="s">
        <v>1114</v>
      </c>
      <c r="C112" s="197">
        <v>5236</v>
      </c>
      <c r="D112" s="197">
        <v>310971</v>
      </c>
      <c r="E112" s="197" t="s">
        <v>1197</v>
      </c>
      <c r="F112" s="197" t="s">
        <v>1197</v>
      </c>
      <c r="G112" s="197" t="s">
        <v>1197</v>
      </c>
      <c r="H112" s="197" t="s">
        <v>1197</v>
      </c>
      <c r="I112" s="197">
        <v>5236</v>
      </c>
      <c r="J112" s="195">
        <v>310971</v>
      </c>
      <c r="K112" s="195" t="s">
        <v>1197</v>
      </c>
      <c r="L112" s="195" t="s">
        <v>1197</v>
      </c>
      <c r="M112" s="195">
        <v>1120</v>
      </c>
      <c r="N112" s="195">
        <v>8176</v>
      </c>
      <c r="O112" s="195">
        <v>426</v>
      </c>
      <c r="P112" s="195">
        <v>2513</v>
      </c>
      <c r="Q112" s="195">
        <v>321660</v>
      </c>
    </row>
    <row r="113" spans="1:19" ht="13.5">
      <c r="A113" s="574"/>
      <c r="B113" s="196" t="s">
        <v>1163</v>
      </c>
      <c r="C113" s="195">
        <v>36004</v>
      </c>
      <c r="D113" s="195">
        <v>2073285</v>
      </c>
      <c r="E113" s="195" t="s">
        <v>1197</v>
      </c>
      <c r="F113" s="195" t="s">
        <v>1197</v>
      </c>
      <c r="G113" s="195" t="s">
        <v>1197</v>
      </c>
      <c r="H113" s="195" t="s">
        <v>1197</v>
      </c>
      <c r="I113" s="195">
        <v>36004</v>
      </c>
      <c r="J113" s="195">
        <v>2073285</v>
      </c>
      <c r="K113" s="195">
        <v>420</v>
      </c>
      <c r="L113" s="195">
        <v>5250</v>
      </c>
      <c r="M113" s="195">
        <v>5975</v>
      </c>
      <c r="N113" s="195">
        <v>57747</v>
      </c>
      <c r="O113" s="195">
        <v>4017</v>
      </c>
      <c r="P113" s="195">
        <v>13706</v>
      </c>
      <c r="Q113" s="195">
        <v>2149988</v>
      </c>
      <c r="S113" s="268"/>
    </row>
    <row r="114" spans="1:17" ht="13.5">
      <c r="A114" s="574"/>
      <c r="B114" s="196" t="s">
        <v>1164</v>
      </c>
      <c r="C114" s="195">
        <v>6715</v>
      </c>
      <c r="D114" s="195">
        <v>377527</v>
      </c>
      <c r="E114" s="195">
        <v>35</v>
      </c>
      <c r="F114" s="195">
        <v>1800</v>
      </c>
      <c r="G114" s="195">
        <v>12</v>
      </c>
      <c r="H114" s="195">
        <v>535</v>
      </c>
      <c r="I114" s="195">
        <v>6762</v>
      </c>
      <c r="J114" s="195">
        <v>379862</v>
      </c>
      <c r="K114" s="195">
        <v>1332</v>
      </c>
      <c r="L114" s="195">
        <v>10807</v>
      </c>
      <c r="M114" s="195">
        <v>65</v>
      </c>
      <c r="N114" s="195">
        <v>476</v>
      </c>
      <c r="O114" s="195">
        <v>747</v>
      </c>
      <c r="P114" s="195">
        <v>2730</v>
      </c>
      <c r="Q114" s="195">
        <v>393875</v>
      </c>
    </row>
    <row r="115" spans="1:17" ht="13.5">
      <c r="A115" s="575"/>
      <c r="B115" s="232" t="s">
        <v>1103</v>
      </c>
      <c r="C115" s="293">
        <v>47955</v>
      </c>
      <c r="D115" s="293">
        <v>2761783</v>
      </c>
      <c r="E115" s="293">
        <v>35</v>
      </c>
      <c r="F115" s="293">
        <v>1800</v>
      </c>
      <c r="G115" s="293">
        <v>12</v>
      </c>
      <c r="H115" s="293">
        <v>535</v>
      </c>
      <c r="I115" s="293">
        <v>48002</v>
      </c>
      <c r="J115" s="293">
        <v>2764118</v>
      </c>
      <c r="K115" s="293">
        <v>1752</v>
      </c>
      <c r="L115" s="293">
        <v>16057</v>
      </c>
      <c r="M115" s="293">
        <v>7160</v>
      </c>
      <c r="N115" s="293">
        <v>66399</v>
      </c>
      <c r="O115" s="293">
        <v>5190</v>
      </c>
      <c r="P115" s="293">
        <v>18949</v>
      </c>
      <c r="Q115" s="293">
        <v>2865523</v>
      </c>
    </row>
    <row r="116" spans="1:17" ht="13.5">
      <c r="A116" s="574" t="s">
        <v>1165</v>
      </c>
      <c r="B116" s="223" t="s">
        <v>1166</v>
      </c>
      <c r="C116" s="195" t="s">
        <v>1199</v>
      </c>
      <c r="D116" s="195" t="s">
        <v>1199</v>
      </c>
      <c r="E116" s="195">
        <v>884</v>
      </c>
      <c r="F116" s="195">
        <v>45506</v>
      </c>
      <c r="G116" s="195" t="s">
        <v>1199</v>
      </c>
      <c r="H116" s="195" t="s">
        <v>1199</v>
      </c>
      <c r="I116" s="195">
        <v>884</v>
      </c>
      <c r="J116" s="197">
        <v>45506</v>
      </c>
      <c r="K116" s="197" t="s">
        <v>1199</v>
      </c>
      <c r="L116" s="197" t="s">
        <v>1199</v>
      </c>
      <c r="M116" s="197">
        <v>220</v>
      </c>
      <c r="N116" s="197">
        <v>1754</v>
      </c>
      <c r="O116" s="197">
        <v>86</v>
      </c>
      <c r="P116" s="197">
        <v>69</v>
      </c>
      <c r="Q116" s="197">
        <v>47329</v>
      </c>
    </row>
    <row r="117" spans="1:17" ht="13.5">
      <c r="A117" s="574"/>
      <c r="B117" s="223" t="s">
        <v>1119</v>
      </c>
      <c r="C117" s="195">
        <v>1969</v>
      </c>
      <c r="D117" s="195">
        <v>108517</v>
      </c>
      <c r="E117" s="195">
        <v>1573</v>
      </c>
      <c r="F117" s="195">
        <v>83584</v>
      </c>
      <c r="G117" s="195">
        <v>486</v>
      </c>
      <c r="H117" s="195">
        <v>25720</v>
      </c>
      <c r="I117" s="195">
        <v>4028</v>
      </c>
      <c r="J117" s="195">
        <v>37821</v>
      </c>
      <c r="K117" s="195">
        <v>650</v>
      </c>
      <c r="L117" s="195">
        <v>5476</v>
      </c>
      <c r="M117" s="195">
        <v>270</v>
      </c>
      <c r="N117" s="195">
        <v>2020</v>
      </c>
      <c r="O117" s="195">
        <v>483</v>
      </c>
      <c r="P117" s="195">
        <v>1505</v>
      </c>
      <c r="Q117" s="195">
        <v>226822</v>
      </c>
    </row>
    <row r="118" spans="1:17" ht="13.5">
      <c r="A118" s="574"/>
      <c r="B118" s="223" t="s">
        <v>1121</v>
      </c>
      <c r="C118" s="195">
        <v>930</v>
      </c>
      <c r="D118" s="195">
        <v>52896</v>
      </c>
      <c r="E118" s="195">
        <v>225</v>
      </c>
      <c r="F118" s="195">
        <v>12150</v>
      </c>
      <c r="G118" s="195">
        <v>150</v>
      </c>
      <c r="H118" s="195">
        <v>7800</v>
      </c>
      <c r="I118" s="195">
        <v>1305</v>
      </c>
      <c r="J118" s="195">
        <v>72846</v>
      </c>
      <c r="K118" s="195" t="s">
        <v>1197</v>
      </c>
      <c r="L118" s="195" t="s">
        <v>1197</v>
      </c>
      <c r="M118" s="195">
        <v>313</v>
      </c>
      <c r="N118" s="195">
        <v>1891</v>
      </c>
      <c r="O118" s="195">
        <v>109</v>
      </c>
      <c r="P118" s="195">
        <v>462</v>
      </c>
      <c r="Q118" s="195">
        <v>75199</v>
      </c>
    </row>
    <row r="119" spans="1:17" ht="13.5">
      <c r="A119" s="575"/>
      <c r="B119" s="232" t="s">
        <v>1103</v>
      </c>
      <c r="C119" s="293">
        <v>2899</v>
      </c>
      <c r="D119" s="293">
        <v>161413</v>
      </c>
      <c r="E119" s="293">
        <v>2682</v>
      </c>
      <c r="F119" s="293">
        <v>141240</v>
      </c>
      <c r="G119" s="293">
        <v>636</v>
      </c>
      <c r="H119" s="293">
        <v>33520</v>
      </c>
      <c r="I119" s="293">
        <v>6217</v>
      </c>
      <c r="J119" s="293">
        <v>336173</v>
      </c>
      <c r="K119" s="293">
        <v>650</v>
      </c>
      <c r="L119" s="293">
        <v>5476</v>
      </c>
      <c r="M119" s="293">
        <v>803</v>
      </c>
      <c r="N119" s="293">
        <v>5665</v>
      </c>
      <c r="O119" s="293">
        <v>678</v>
      </c>
      <c r="P119" s="293">
        <v>2036</v>
      </c>
      <c r="Q119" s="293">
        <v>349350</v>
      </c>
    </row>
    <row r="120" spans="1:17" ht="13.5">
      <c r="A120" s="595" t="s">
        <v>1100</v>
      </c>
      <c r="B120" s="596"/>
      <c r="C120" s="199">
        <v>67353</v>
      </c>
      <c r="D120" s="199">
        <v>3824013</v>
      </c>
      <c r="E120" s="199">
        <v>3073</v>
      </c>
      <c r="F120" s="199">
        <v>161159</v>
      </c>
      <c r="G120" s="199">
        <v>854</v>
      </c>
      <c r="H120" s="199">
        <v>44749</v>
      </c>
      <c r="I120" s="199">
        <v>71280</v>
      </c>
      <c r="J120" s="199">
        <v>4029921</v>
      </c>
      <c r="K120" s="199">
        <v>3808</v>
      </c>
      <c r="L120" s="199">
        <v>32137</v>
      </c>
      <c r="M120" s="199">
        <v>10203</v>
      </c>
      <c r="N120" s="199">
        <v>90091</v>
      </c>
      <c r="O120" s="199">
        <v>6820</v>
      </c>
      <c r="P120" s="199">
        <v>22931</v>
      </c>
      <c r="Q120" s="199">
        <v>4175080</v>
      </c>
    </row>
    <row r="121" spans="1:17" ht="13.5">
      <c r="A121" s="280" t="s">
        <v>1122</v>
      </c>
      <c r="B121" s="280"/>
      <c r="C121" s="197">
        <v>66244</v>
      </c>
      <c r="D121" s="197">
        <v>3833665</v>
      </c>
      <c r="E121" s="197">
        <v>3171</v>
      </c>
      <c r="F121" s="197">
        <v>167295</v>
      </c>
      <c r="G121" s="197">
        <v>924</v>
      </c>
      <c r="H121" s="197">
        <v>50449</v>
      </c>
      <c r="I121" s="197">
        <v>70339</v>
      </c>
      <c r="J121" s="197">
        <v>4051409</v>
      </c>
      <c r="K121" s="197">
        <v>2339</v>
      </c>
      <c r="L121" s="197">
        <v>19977</v>
      </c>
      <c r="M121" s="197">
        <v>9600</v>
      </c>
      <c r="N121" s="197">
        <v>83979</v>
      </c>
      <c r="O121" s="197">
        <v>8489</v>
      </c>
      <c r="P121" s="197">
        <v>30560</v>
      </c>
      <c r="Q121" s="197">
        <v>4184925</v>
      </c>
    </row>
    <row r="122" spans="1:17" ht="13.5">
      <c r="A122" s="204" t="s">
        <v>1123</v>
      </c>
      <c r="B122" s="204"/>
      <c r="C122" s="195">
        <v>51888</v>
      </c>
      <c r="D122" s="195">
        <v>3095947</v>
      </c>
      <c r="E122" s="195">
        <v>2073</v>
      </c>
      <c r="F122" s="195">
        <v>107113</v>
      </c>
      <c r="G122" s="195">
        <v>1458</v>
      </c>
      <c r="H122" s="195">
        <v>75624</v>
      </c>
      <c r="I122" s="195">
        <v>55419</v>
      </c>
      <c r="J122" s="195">
        <v>3278684</v>
      </c>
      <c r="K122" s="195">
        <v>1896</v>
      </c>
      <c r="L122" s="195">
        <v>14539</v>
      </c>
      <c r="M122" s="195">
        <v>9173</v>
      </c>
      <c r="N122" s="195">
        <v>71925</v>
      </c>
      <c r="O122" s="195">
        <v>6332</v>
      </c>
      <c r="P122" s="195">
        <v>19973</v>
      </c>
      <c r="Q122" s="195">
        <v>3385121</v>
      </c>
    </row>
    <row r="123" spans="1:17" ht="13.5">
      <c r="A123" s="204" t="s">
        <v>1124</v>
      </c>
      <c r="B123" s="204"/>
      <c r="C123" s="195" t="s">
        <v>1188</v>
      </c>
      <c r="D123" s="195" t="s">
        <v>1188</v>
      </c>
      <c r="E123" s="195" t="s">
        <v>1188</v>
      </c>
      <c r="F123" s="195" t="s">
        <v>1188</v>
      </c>
      <c r="G123" s="195" t="s">
        <v>1188</v>
      </c>
      <c r="H123" s="195" t="s">
        <v>1188</v>
      </c>
      <c r="I123" s="195">
        <v>46615</v>
      </c>
      <c r="J123" s="195">
        <v>2957060</v>
      </c>
      <c r="K123" s="195">
        <v>1690</v>
      </c>
      <c r="L123" s="195">
        <v>12080</v>
      </c>
      <c r="M123" s="195">
        <v>7577</v>
      </c>
      <c r="N123" s="195">
        <v>54817</v>
      </c>
      <c r="O123" s="195">
        <v>4505</v>
      </c>
      <c r="P123" s="195">
        <v>12260</v>
      </c>
      <c r="Q123" s="195">
        <v>3036217</v>
      </c>
    </row>
    <row r="124" spans="1:17" ht="13.5">
      <c r="A124" s="281" t="s">
        <v>1125</v>
      </c>
      <c r="B124" s="281"/>
      <c r="C124" s="192" t="s">
        <v>1188</v>
      </c>
      <c r="D124" s="192" t="s">
        <v>1188</v>
      </c>
      <c r="E124" s="192" t="s">
        <v>1188</v>
      </c>
      <c r="F124" s="192" t="s">
        <v>1188</v>
      </c>
      <c r="G124" s="192" t="s">
        <v>1188</v>
      </c>
      <c r="H124" s="192" t="s">
        <v>1188</v>
      </c>
      <c r="I124" s="192">
        <v>45048</v>
      </c>
      <c r="J124" s="192">
        <v>3226811</v>
      </c>
      <c r="K124" s="192">
        <v>1455</v>
      </c>
      <c r="L124" s="192">
        <v>12996</v>
      </c>
      <c r="M124" s="192">
        <v>6108</v>
      </c>
      <c r="N124" s="192">
        <v>54810</v>
      </c>
      <c r="O124" s="192">
        <v>4746</v>
      </c>
      <c r="P124" s="192">
        <v>14468</v>
      </c>
      <c r="Q124" s="192">
        <v>3309085</v>
      </c>
    </row>
    <row r="126" spans="1:17" ht="13.5">
      <c r="A126" s="296" t="s">
        <v>1220</v>
      </c>
      <c r="B126" s="264"/>
      <c r="C126" s="264"/>
      <c r="D126" s="264"/>
      <c r="E126" s="264"/>
      <c r="F126" s="264"/>
      <c r="G126" s="264"/>
      <c r="H126" s="264"/>
      <c r="I126" s="264"/>
      <c r="J126" s="264"/>
      <c r="K126" s="264"/>
      <c r="L126" s="264"/>
      <c r="M126" s="264"/>
      <c r="N126" s="264"/>
      <c r="O126" s="264"/>
      <c r="P126" s="264"/>
      <c r="Q126" s="253"/>
    </row>
    <row r="127" spans="1:17" ht="13.5">
      <c r="A127" s="586" t="s">
        <v>1221</v>
      </c>
      <c r="B127" s="587"/>
      <c r="C127" s="601" t="s">
        <v>1192</v>
      </c>
      <c r="D127" s="603"/>
      <c r="E127" s="603"/>
      <c r="F127" s="603"/>
      <c r="G127" s="603"/>
      <c r="H127" s="603"/>
      <c r="I127" s="603"/>
      <c r="J127" s="602"/>
      <c r="K127" s="601" t="s">
        <v>1211</v>
      </c>
      <c r="L127" s="602"/>
      <c r="M127" s="601" t="s">
        <v>1212</v>
      </c>
      <c r="N127" s="602"/>
      <c r="O127" s="601" t="s">
        <v>1213</v>
      </c>
      <c r="P127" s="602"/>
      <c r="Q127" s="555" t="s">
        <v>1214</v>
      </c>
    </row>
    <row r="128" spans="1:17" ht="13.5">
      <c r="A128" s="588"/>
      <c r="B128" s="589"/>
      <c r="C128" s="601" t="s">
        <v>1215</v>
      </c>
      <c r="D128" s="602"/>
      <c r="E128" s="601" t="s">
        <v>1216</v>
      </c>
      <c r="F128" s="602"/>
      <c r="G128" s="601" t="s">
        <v>1217</v>
      </c>
      <c r="H128" s="602"/>
      <c r="I128" s="601" t="s">
        <v>1103</v>
      </c>
      <c r="J128" s="602"/>
      <c r="K128" s="555" t="s">
        <v>1182</v>
      </c>
      <c r="L128" s="555" t="s">
        <v>1183</v>
      </c>
      <c r="M128" s="555" t="s">
        <v>1182</v>
      </c>
      <c r="N128" s="555" t="s">
        <v>1183</v>
      </c>
      <c r="O128" s="555" t="s">
        <v>1182</v>
      </c>
      <c r="P128" s="555" t="s">
        <v>1183</v>
      </c>
      <c r="Q128" s="556"/>
    </row>
    <row r="129" spans="1:17" ht="13.5">
      <c r="A129" s="590"/>
      <c r="B129" s="591"/>
      <c r="C129" s="300" t="s">
        <v>1182</v>
      </c>
      <c r="D129" s="300" t="s">
        <v>1183</v>
      </c>
      <c r="E129" s="300" t="s">
        <v>1182</v>
      </c>
      <c r="F129" s="300" t="s">
        <v>1183</v>
      </c>
      <c r="G129" s="300" t="s">
        <v>1218</v>
      </c>
      <c r="H129" s="300" t="s">
        <v>1183</v>
      </c>
      <c r="I129" s="300" t="s">
        <v>1182</v>
      </c>
      <c r="J129" s="300" t="s">
        <v>1183</v>
      </c>
      <c r="K129" s="557"/>
      <c r="L129" s="557"/>
      <c r="M129" s="557"/>
      <c r="N129" s="557"/>
      <c r="O129" s="557"/>
      <c r="P129" s="557"/>
      <c r="Q129" s="557"/>
    </row>
    <row r="130" spans="1:17" ht="13.5">
      <c r="A130" s="245"/>
      <c r="B130" s="305"/>
      <c r="C130" s="306" t="s">
        <v>1219</v>
      </c>
      <c r="D130" s="306" t="s">
        <v>1186</v>
      </c>
      <c r="E130" s="306" t="s">
        <v>1219</v>
      </c>
      <c r="F130" s="306" t="s">
        <v>1186</v>
      </c>
      <c r="G130" s="306" t="s">
        <v>1219</v>
      </c>
      <c r="H130" s="306" t="s">
        <v>1186</v>
      </c>
      <c r="I130" s="306" t="s">
        <v>1219</v>
      </c>
      <c r="J130" s="306" t="s">
        <v>1186</v>
      </c>
      <c r="K130" s="217" t="s">
        <v>1219</v>
      </c>
      <c r="L130" s="217" t="s">
        <v>1186</v>
      </c>
      <c r="M130" s="217" t="s">
        <v>1219</v>
      </c>
      <c r="N130" s="217" t="s">
        <v>1186</v>
      </c>
      <c r="O130" s="217" t="s">
        <v>1219</v>
      </c>
      <c r="P130" s="217" t="s">
        <v>1186</v>
      </c>
      <c r="Q130" s="307" t="s">
        <v>1219</v>
      </c>
    </row>
    <row r="131" spans="1:17" ht="13.5">
      <c r="A131" s="574" t="s">
        <v>1222</v>
      </c>
      <c r="B131" s="196" t="s">
        <v>1156</v>
      </c>
      <c r="C131" s="195">
        <v>253</v>
      </c>
      <c r="D131" s="195">
        <v>13139</v>
      </c>
      <c r="E131" s="195" t="s">
        <v>1198</v>
      </c>
      <c r="F131" s="195" t="s">
        <v>1198</v>
      </c>
      <c r="G131" s="195">
        <v>20</v>
      </c>
      <c r="H131" s="195">
        <v>980</v>
      </c>
      <c r="I131" s="195">
        <v>273</v>
      </c>
      <c r="J131" s="195">
        <v>14119</v>
      </c>
      <c r="K131" s="195" t="s">
        <v>1198</v>
      </c>
      <c r="L131" s="195" t="s">
        <v>1198</v>
      </c>
      <c r="M131" s="195">
        <v>37</v>
      </c>
      <c r="N131" s="195">
        <v>237</v>
      </c>
      <c r="O131" s="195">
        <v>16</v>
      </c>
      <c r="P131" s="195">
        <v>45</v>
      </c>
      <c r="Q131" s="195">
        <v>14401</v>
      </c>
    </row>
    <row r="132" spans="1:17" ht="13.5">
      <c r="A132" s="574"/>
      <c r="B132" s="196" t="s">
        <v>1157</v>
      </c>
      <c r="C132" s="195">
        <v>471</v>
      </c>
      <c r="D132" s="195">
        <v>23599</v>
      </c>
      <c r="E132" s="195">
        <v>40</v>
      </c>
      <c r="F132" s="195">
        <v>2135</v>
      </c>
      <c r="G132" s="195">
        <v>45</v>
      </c>
      <c r="H132" s="195">
        <v>2118</v>
      </c>
      <c r="I132" s="195">
        <v>556</v>
      </c>
      <c r="J132" s="195">
        <v>27852</v>
      </c>
      <c r="K132" s="195" t="s">
        <v>1198</v>
      </c>
      <c r="L132" s="195" t="s">
        <v>1198</v>
      </c>
      <c r="M132" s="195">
        <v>103</v>
      </c>
      <c r="N132" s="195">
        <v>783</v>
      </c>
      <c r="O132" s="195">
        <v>28</v>
      </c>
      <c r="P132" s="195">
        <v>91</v>
      </c>
      <c r="Q132" s="195">
        <v>28726</v>
      </c>
    </row>
    <row r="133" spans="1:17" ht="13.5">
      <c r="A133" s="574"/>
      <c r="B133" s="196" t="s">
        <v>1158</v>
      </c>
      <c r="C133" s="195">
        <v>354</v>
      </c>
      <c r="D133" s="195">
        <v>17978</v>
      </c>
      <c r="E133" s="195">
        <v>58</v>
      </c>
      <c r="F133" s="195">
        <v>3025</v>
      </c>
      <c r="G133" s="195">
        <v>174</v>
      </c>
      <c r="H133" s="195">
        <v>8471</v>
      </c>
      <c r="I133" s="195">
        <v>586</v>
      </c>
      <c r="J133" s="195">
        <v>29474</v>
      </c>
      <c r="K133" s="195">
        <v>29</v>
      </c>
      <c r="L133" s="195">
        <v>203</v>
      </c>
      <c r="M133" s="195">
        <v>59</v>
      </c>
      <c r="N133" s="195">
        <v>431</v>
      </c>
      <c r="O133" s="195">
        <v>29</v>
      </c>
      <c r="P133" s="195">
        <v>64</v>
      </c>
      <c r="Q133" s="195">
        <v>30172</v>
      </c>
    </row>
    <row r="134" spans="1:17" ht="13.5">
      <c r="A134" s="574"/>
      <c r="B134" s="196" t="s">
        <v>1160</v>
      </c>
      <c r="C134" s="195">
        <v>632</v>
      </c>
      <c r="D134" s="195">
        <v>32770</v>
      </c>
      <c r="E134" s="195">
        <v>176</v>
      </c>
      <c r="F134" s="195">
        <v>8893</v>
      </c>
      <c r="G134" s="195">
        <v>269</v>
      </c>
      <c r="H134" s="195">
        <v>13430</v>
      </c>
      <c r="I134" s="195">
        <v>1077</v>
      </c>
      <c r="J134" s="195">
        <v>55093</v>
      </c>
      <c r="K134" s="195">
        <v>42</v>
      </c>
      <c r="L134" s="195">
        <v>375</v>
      </c>
      <c r="M134" s="195">
        <v>102</v>
      </c>
      <c r="N134" s="195">
        <v>807</v>
      </c>
      <c r="O134" s="195">
        <v>69</v>
      </c>
      <c r="P134" s="195">
        <v>193</v>
      </c>
      <c r="Q134" s="195">
        <v>56468</v>
      </c>
    </row>
    <row r="135" spans="1:17" ht="13.5">
      <c r="A135" s="575"/>
      <c r="B135" s="232" t="s">
        <v>1103</v>
      </c>
      <c r="C135" s="293">
        <v>1710</v>
      </c>
      <c r="D135" s="293">
        <v>87486</v>
      </c>
      <c r="E135" s="293">
        <v>274</v>
      </c>
      <c r="F135" s="293">
        <v>14053</v>
      </c>
      <c r="G135" s="293">
        <v>508</v>
      </c>
      <c r="H135" s="293">
        <v>24999</v>
      </c>
      <c r="I135" s="293">
        <v>2492</v>
      </c>
      <c r="J135" s="293">
        <v>126538</v>
      </c>
      <c r="K135" s="293">
        <v>71</v>
      </c>
      <c r="L135" s="293">
        <v>578</v>
      </c>
      <c r="M135" s="293">
        <v>301</v>
      </c>
      <c r="N135" s="293">
        <v>2258</v>
      </c>
      <c r="O135" s="293">
        <v>142</v>
      </c>
      <c r="P135" s="293">
        <v>393</v>
      </c>
      <c r="Q135" s="293">
        <v>129767</v>
      </c>
    </row>
    <row r="136" spans="1:17" ht="13.5">
      <c r="A136" s="595" t="s">
        <v>1187</v>
      </c>
      <c r="B136" s="596"/>
      <c r="C136" s="199" t="s">
        <v>1200</v>
      </c>
      <c r="D136" s="199" t="s">
        <v>1200</v>
      </c>
      <c r="E136" s="199">
        <v>140</v>
      </c>
      <c r="F136" s="199">
        <v>6826</v>
      </c>
      <c r="G136" s="199">
        <v>81</v>
      </c>
      <c r="H136" s="199">
        <v>4180</v>
      </c>
      <c r="I136" s="199">
        <v>221</v>
      </c>
      <c r="J136" s="199">
        <v>11006</v>
      </c>
      <c r="K136" s="199">
        <v>2</v>
      </c>
      <c r="L136" s="199">
        <v>18</v>
      </c>
      <c r="M136" s="199">
        <v>27</v>
      </c>
      <c r="N136" s="199">
        <v>186</v>
      </c>
      <c r="O136" s="199">
        <v>14</v>
      </c>
      <c r="P136" s="199">
        <v>31</v>
      </c>
      <c r="Q136" s="199">
        <v>11241</v>
      </c>
    </row>
    <row r="137" spans="1:17" ht="13.5">
      <c r="A137" s="576" t="s">
        <v>1223</v>
      </c>
      <c r="B137" s="196" t="s">
        <v>1224</v>
      </c>
      <c r="C137" s="195" t="s">
        <v>1200</v>
      </c>
      <c r="D137" s="195" t="s">
        <v>1200</v>
      </c>
      <c r="E137" s="195" t="s">
        <v>1200</v>
      </c>
      <c r="F137" s="195" t="s">
        <v>1200</v>
      </c>
      <c r="G137" s="195">
        <v>69</v>
      </c>
      <c r="H137" s="195">
        <v>3112</v>
      </c>
      <c r="I137" s="195">
        <v>69</v>
      </c>
      <c r="J137" s="195">
        <v>3112</v>
      </c>
      <c r="K137" s="195">
        <v>1</v>
      </c>
      <c r="L137" s="195">
        <v>8</v>
      </c>
      <c r="M137" s="195">
        <v>10</v>
      </c>
      <c r="N137" s="195">
        <v>59</v>
      </c>
      <c r="O137" s="195">
        <v>12</v>
      </c>
      <c r="P137" s="195">
        <v>38</v>
      </c>
      <c r="Q137" s="195">
        <v>3217</v>
      </c>
    </row>
    <row r="138" spans="1:17" ht="13.5">
      <c r="A138" s="574"/>
      <c r="B138" s="196" t="s">
        <v>1164</v>
      </c>
      <c r="C138" s="195">
        <v>45</v>
      </c>
      <c r="D138" s="195">
        <v>2295</v>
      </c>
      <c r="E138" s="195">
        <v>565</v>
      </c>
      <c r="F138" s="195">
        <v>27693</v>
      </c>
      <c r="G138" s="195">
        <v>754</v>
      </c>
      <c r="H138" s="195">
        <v>34711</v>
      </c>
      <c r="I138" s="195">
        <v>1364</v>
      </c>
      <c r="J138" s="195">
        <v>64699</v>
      </c>
      <c r="K138" s="195">
        <v>240</v>
      </c>
      <c r="L138" s="195">
        <v>1611</v>
      </c>
      <c r="M138" s="195">
        <v>88</v>
      </c>
      <c r="N138" s="195">
        <v>568</v>
      </c>
      <c r="O138" s="195">
        <v>159</v>
      </c>
      <c r="P138" s="195">
        <v>425</v>
      </c>
      <c r="Q138" s="195">
        <v>67303</v>
      </c>
    </row>
    <row r="139" spans="1:17" ht="13.5">
      <c r="A139" s="575"/>
      <c r="B139" s="232" t="s">
        <v>1103</v>
      </c>
      <c r="C139" s="293">
        <v>45</v>
      </c>
      <c r="D139" s="293">
        <v>2295</v>
      </c>
      <c r="E139" s="293">
        <v>565</v>
      </c>
      <c r="F139" s="293">
        <v>27693</v>
      </c>
      <c r="G139" s="293">
        <v>823</v>
      </c>
      <c r="H139" s="293">
        <v>37823</v>
      </c>
      <c r="I139" s="293">
        <v>1433</v>
      </c>
      <c r="J139" s="293">
        <v>67811</v>
      </c>
      <c r="K139" s="293">
        <v>241</v>
      </c>
      <c r="L139" s="293">
        <v>1619</v>
      </c>
      <c r="M139" s="293">
        <v>98</v>
      </c>
      <c r="N139" s="293">
        <v>627</v>
      </c>
      <c r="O139" s="293">
        <v>171</v>
      </c>
      <c r="P139" s="293">
        <v>463</v>
      </c>
      <c r="Q139" s="293">
        <v>70520</v>
      </c>
    </row>
    <row r="140" spans="1:17" ht="13.5">
      <c r="A140" s="574" t="s">
        <v>1165</v>
      </c>
      <c r="B140" s="223" t="s">
        <v>1166</v>
      </c>
      <c r="C140" s="195" t="s">
        <v>1199</v>
      </c>
      <c r="D140" s="195" t="s">
        <v>1199</v>
      </c>
      <c r="E140" s="195">
        <v>562</v>
      </c>
      <c r="F140" s="195">
        <v>26694</v>
      </c>
      <c r="G140" s="195" t="s">
        <v>1199</v>
      </c>
      <c r="H140" s="195" t="s">
        <v>1199</v>
      </c>
      <c r="I140" s="195">
        <v>562</v>
      </c>
      <c r="J140" s="197">
        <v>26694</v>
      </c>
      <c r="K140" s="197" t="s">
        <v>1199</v>
      </c>
      <c r="L140" s="197" t="s">
        <v>1199</v>
      </c>
      <c r="M140" s="197">
        <v>116</v>
      </c>
      <c r="N140" s="197">
        <v>853</v>
      </c>
      <c r="O140" s="197">
        <v>31</v>
      </c>
      <c r="P140" s="197">
        <v>30</v>
      </c>
      <c r="Q140" s="197">
        <v>27577</v>
      </c>
    </row>
    <row r="141" spans="1:17" ht="13.5">
      <c r="A141" s="574"/>
      <c r="B141" s="223" t="s">
        <v>1119</v>
      </c>
      <c r="C141" s="195">
        <v>9</v>
      </c>
      <c r="D141" s="195">
        <v>441</v>
      </c>
      <c r="E141" s="195">
        <v>207</v>
      </c>
      <c r="F141" s="195">
        <v>9858</v>
      </c>
      <c r="G141" s="195" t="s">
        <v>1120</v>
      </c>
      <c r="H141" s="195" t="s">
        <v>1120</v>
      </c>
      <c r="I141" s="195">
        <v>216</v>
      </c>
      <c r="J141" s="195">
        <v>10299</v>
      </c>
      <c r="K141" s="195">
        <v>4</v>
      </c>
      <c r="L141" s="195">
        <v>28</v>
      </c>
      <c r="M141" s="195">
        <v>25</v>
      </c>
      <c r="N141" s="195">
        <v>181</v>
      </c>
      <c r="O141" s="195">
        <v>26</v>
      </c>
      <c r="P141" s="195">
        <v>143</v>
      </c>
      <c r="Q141" s="195">
        <v>10651</v>
      </c>
    </row>
    <row r="142" spans="1:17" ht="13.5">
      <c r="A142" s="574"/>
      <c r="B142" s="223" t="s">
        <v>1121</v>
      </c>
      <c r="C142" s="195" t="s">
        <v>1197</v>
      </c>
      <c r="D142" s="195" t="s">
        <v>1197</v>
      </c>
      <c r="E142" s="195">
        <v>404</v>
      </c>
      <c r="F142" s="195">
        <v>19965</v>
      </c>
      <c r="G142" s="195">
        <v>209</v>
      </c>
      <c r="H142" s="195">
        <v>9522</v>
      </c>
      <c r="I142" s="195">
        <v>613</v>
      </c>
      <c r="J142" s="195">
        <v>29487</v>
      </c>
      <c r="K142" s="195" t="s">
        <v>1197</v>
      </c>
      <c r="L142" s="195" t="s">
        <v>1197</v>
      </c>
      <c r="M142" s="195">
        <v>73</v>
      </c>
      <c r="N142" s="195">
        <v>484</v>
      </c>
      <c r="O142" s="195">
        <v>74</v>
      </c>
      <c r="P142" s="195">
        <v>424</v>
      </c>
      <c r="Q142" s="195">
        <v>30395</v>
      </c>
    </row>
    <row r="143" spans="1:17" ht="13.5">
      <c r="A143" s="575"/>
      <c r="B143" s="232" t="s">
        <v>1103</v>
      </c>
      <c r="C143" s="293">
        <v>9</v>
      </c>
      <c r="D143" s="293">
        <v>441</v>
      </c>
      <c r="E143" s="293">
        <v>1173</v>
      </c>
      <c r="F143" s="293">
        <v>56517</v>
      </c>
      <c r="G143" s="293">
        <v>209</v>
      </c>
      <c r="H143" s="293">
        <v>9522</v>
      </c>
      <c r="I143" s="293">
        <v>1391</v>
      </c>
      <c r="J143" s="293">
        <v>66480</v>
      </c>
      <c r="K143" s="293">
        <v>4</v>
      </c>
      <c r="L143" s="293">
        <v>28</v>
      </c>
      <c r="M143" s="293">
        <v>214</v>
      </c>
      <c r="N143" s="293">
        <v>1518</v>
      </c>
      <c r="O143" s="293">
        <v>131</v>
      </c>
      <c r="P143" s="293">
        <v>597</v>
      </c>
      <c r="Q143" s="293">
        <v>68623</v>
      </c>
    </row>
    <row r="144" spans="1:17" ht="13.5">
      <c r="A144" s="595" t="s">
        <v>1100</v>
      </c>
      <c r="B144" s="596"/>
      <c r="C144" s="199">
        <v>1764</v>
      </c>
      <c r="D144" s="199">
        <v>90222</v>
      </c>
      <c r="E144" s="199">
        <v>2152</v>
      </c>
      <c r="F144" s="199">
        <v>105089</v>
      </c>
      <c r="G144" s="199">
        <v>1621</v>
      </c>
      <c r="H144" s="199">
        <v>76524</v>
      </c>
      <c r="I144" s="199">
        <v>5537</v>
      </c>
      <c r="J144" s="199">
        <v>271835</v>
      </c>
      <c r="K144" s="199">
        <v>318</v>
      </c>
      <c r="L144" s="199">
        <v>2243</v>
      </c>
      <c r="M144" s="199">
        <v>640</v>
      </c>
      <c r="N144" s="199">
        <v>4589</v>
      </c>
      <c r="O144" s="199">
        <v>458</v>
      </c>
      <c r="P144" s="199">
        <v>1484</v>
      </c>
      <c r="Q144" s="199">
        <v>280151</v>
      </c>
    </row>
    <row r="145" spans="1:17" ht="13.5">
      <c r="A145" s="604" t="s">
        <v>1122</v>
      </c>
      <c r="B145" s="604"/>
      <c r="C145" s="197">
        <v>1350</v>
      </c>
      <c r="D145" s="197">
        <v>72890</v>
      </c>
      <c r="E145" s="197">
        <v>2448</v>
      </c>
      <c r="F145" s="197">
        <v>120083</v>
      </c>
      <c r="G145" s="197">
        <v>1559</v>
      </c>
      <c r="H145" s="197">
        <v>72516</v>
      </c>
      <c r="I145" s="197">
        <v>5357</v>
      </c>
      <c r="J145" s="197">
        <v>265488</v>
      </c>
      <c r="K145" s="197">
        <v>404</v>
      </c>
      <c r="L145" s="197">
        <v>3249</v>
      </c>
      <c r="M145" s="197">
        <v>721</v>
      </c>
      <c r="N145" s="197">
        <v>5048</v>
      </c>
      <c r="O145" s="197">
        <v>373</v>
      </c>
      <c r="P145" s="197">
        <v>963</v>
      </c>
      <c r="Q145" s="197">
        <v>274748</v>
      </c>
    </row>
    <row r="146" spans="1:17" ht="13.5">
      <c r="A146" s="605" t="s">
        <v>1123</v>
      </c>
      <c r="B146" s="605"/>
      <c r="C146" s="192">
        <v>1145</v>
      </c>
      <c r="D146" s="192">
        <v>60041</v>
      </c>
      <c r="E146" s="192">
        <v>2027</v>
      </c>
      <c r="F146" s="192">
        <v>94191</v>
      </c>
      <c r="G146" s="192">
        <v>1383</v>
      </c>
      <c r="H146" s="192">
        <v>61714</v>
      </c>
      <c r="I146" s="192">
        <v>4555</v>
      </c>
      <c r="J146" s="192">
        <v>215946</v>
      </c>
      <c r="K146" s="192">
        <v>236</v>
      </c>
      <c r="L146" s="192">
        <v>1634</v>
      </c>
      <c r="M146" s="192">
        <v>566</v>
      </c>
      <c r="N146" s="192">
        <v>3715</v>
      </c>
      <c r="O146" s="192">
        <v>414</v>
      </c>
      <c r="P146" s="192">
        <v>1362</v>
      </c>
      <c r="Q146" s="192">
        <v>222657</v>
      </c>
    </row>
    <row r="148" spans="1:17" ht="13.5">
      <c r="A148" s="296" t="s">
        <v>1225</v>
      </c>
      <c r="B148" s="264"/>
      <c r="C148" s="264"/>
      <c r="D148" s="264"/>
      <c r="E148" s="264"/>
      <c r="F148" s="264"/>
      <c r="G148" s="264"/>
      <c r="H148" s="264"/>
      <c r="I148" s="264"/>
      <c r="J148" s="264"/>
      <c r="K148" s="264"/>
      <c r="L148" s="264"/>
      <c r="M148" s="264"/>
      <c r="N148" s="264"/>
      <c r="O148" s="264"/>
      <c r="P148" s="264"/>
      <c r="Q148" s="253"/>
    </row>
    <row r="149" spans="1:17" ht="13.5">
      <c r="A149" s="586" t="s">
        <v>1097</v>
      </c>
      <c r="B149" s="587"/>
      <c r="C149" s="601" t="s">
        <v>1192</v>
      </c>
      <c r="D149" s="603"/>
      <c r="E149" s="603"/>
      <c r="F149" s="603"/>
      <c r="G149" s="603"/>
      <c r="H149" s="603"/>
      <c r="I149" s="603"/>
      <c r="J149" s="602"/>
      <c r="K149" s="601" t="s">
        <v>1211</v>
      </c>
      <c r="L149" s="602"/>
      <c r="M149" s="601" t="s">
        <v>1212</v>
      </c>
      <c r="N149" s="602"/>
      <c r="O149" s="601" t="s">
        <v>1213</v>
      </c>
      <c r="P149" s="602"/>
      <c r="Q149" s="555" t="s">
        <v>1214</v>
      </c>
    </row>
    <row r="150" spans="1:17" ht="13.5">
      <c r="A150" s="588"/>
      <c r="B150" s="589"/>
      <c r="C150" s="601" t="s">
        <v>1215</v>
      </c>
      <c r="D150" s="602"/>
      <c r="E150" s="601" t="s">
        <v>1216</v>
      </c>
      <c r="F150" s="602"/>
      <c r="G150" s="601" t="s">
        <v>1217</v>
      </c>
      <c r="H150" s="602"/>
      <c r="I150" s="601" t="s">
        <v>1103</v>
      </c>
      <c r="J150" s="602"/>
      <c r="K150" s="555" t="s">
        <v>1182</v>
      </c>
      <c r="L150" s="555" t="s">
        <v>1183</v>
      </c>
      <c r="M150" s="555" t="s">
        <v>1182</v>
      </c>
      <c r="N150" s="555" t="s">
        <v>1183</v>
      </c>
      <c r="O150" s="555" t="s">
        <v>1182</v>
      </c>
      <c r="P150" s="555" t="s">
        <v>1183</v>
      </c>
      <c r="Q150" s="556"/>
    </row>
    <row r="151" spans="1:17" ht="13.5">
      <c r="A151" s="590"/>
      <c r="B151" s="591"/>
      <c r="C151" s="300" t="s">
        <v>1182</v>
      </c>
      <c r="D151" s="300" t="s">
        <v>1183</v>
      </c>
      <c r="E151" s="300" t="s">
        <v>1182</v>
      </c>
      <c r="F151" s="300" t="s">
        <v>1183</v>
      </c>
      <c r="G151" s="300" t="s">
        <v>1218</v>
      </c>
      <c r="H151" s="300" t="s">
        <v>1183</v>
      </c>
      <c r="I151" s="300" t="s">
        <v>1182</v>
      </c>
      <c r="J151" s="300" t="s">
        <v>1183</v>
      </c>
      <c r="K151" s="557"/>
      <c r="L151" s="557"/>
      <c r="M151" s="557"/>
      <c r="N151" s="557"/>
      <c r="O151" s="557"/>
      <c r="P151" s="557"/>
      <c r="Q151" s="557"/>
    </row>
    <row r="152" spans="1:17" ht="13.5">
      <c r="A152" s="304"/>
      <c r="B152" s="305"/>
      <c r="C152" s="306" t="s">
        <v>1219</v>
      </c>
      <c r="D152" s="306" t="s">
        <v>1186</v>
      </c>
      <c r="E152" s="306" t="s">
        <v>1219</v>
      </c>
      <c r="F152" s="306" t="s">
        <v>1186</v>
      </c>
      <c r="G152" s="306" t="s">
        <v>1219</v>
      </c>
      <c r="H152" s="306" t="s">
        <v>1186</v>
      </c>
      <c r="I152" s="306" t="s">
        <v>1219</v>
      </c>
      <c r="J152" s="306" t="s">
        <v>1186</v>
      </c>
      <c r="K152" s="217" t="s">
        <v>1219</v>
      </c>
      <c r="L152" s="217" t="s">
        <v>1186</v>
      </c>
      <c r="M152" s="217" t="s">
        <v>1219</v>
      </c>
      <c r="N152" s="217" t="s">
        <v>1186</v>
      </c>
      <c r="O152" s="217" t="s">
        <v>1219</v>
      </c>
      <c r="P152" s="217" t="s">
        <v>1186</v>
      </c>
      <c r="Q152" s="307" t="s">
        <v>1219</v>
      </c>
    </row>
    <row r="153" spans="1:17" ht="13.5">
      <c r="A153" s="574" t="s">
        <v>1155</v>
      </c>
      <c r="B153" s="196" t="s">
        <v>1107</v>
      </c>
      <c r="C153" s="195" t="s">
        <v>1197</v>
      </c>
      <c r="D153" s="195" t="s">
        <v>1197</v>
      </c>
      <c r="E153" s="195" t="s">
        <v>1197</v>
      </c>
      <c r="F153" s="195" t="s">
        <v>1197</v>
      </c>
      <c r="G153" s="195">
        <v>110</v>
      </c>
      <c r="H153" s="195">
        <v>4950</v>
      </c>
      <c r="I153" s="195">
        <v>110</v>
      </c>
      <c r="J153" s="195">
        <v>4950</v>
      </c>
      <c r="K153" s="195" t="s">
        <v>1197</v>
      </c>
      <c r="L153" s="195" t="s">
        <v>1197</v>
      </c>
      <c r="M153" s="195">
        <v>22</v>
      </c>
      <c r="N153" s="195">
        <v>165</v>
      </c>
      <c r="O153" s="195">
        <v>20</v>
      </c>
      <c r="P153" s="195">
        <v>30</v>
      </c>
      <c r="Q153" s="195">
        <v>5145</v>
      </c>
    </row>
    <row r="154" spans="1:17" ht="13.5">
      <c r="A154" s="574"/>
      <c r="B154" s="196" t="s">
        <v>1156</v>
      </c>
      <c r="C154" s="195" t="s">
        <v>1198</v>
      </c>
      <c r="D154" s="195" t="s">
        <v>1198</v>
      </c>
      <c r="E154" s="195" t="s">
        <v>1198</v>
      </c>
      <c r="F154" s="195" t="s">
        <v>1198</v>
      </c>
      <c r="G154" s="195">
        <v>5678</v>
      </c>
      <c r="H154" s="195">
        <v>263487</v>
      </c>
      <c r="I154" s="195">
        <v>5678</v>
      </c>
      <c r="J154" s="195">
        <v>263487</v>
      </c>
      <c r="K154" s="195" t="s">
        <v>1198</v>
      </c>
      <c r="L154" s="195" t="s">
        <v>1198</v>
      </c>
      <c r="M154" s="195">
        <v>851</v>
      </c>
      <c r="N154" s="195">
        <v>5979</v>
      </c>
      <c r="O154" s="195">
        <v>245</v>
      </c>
      <c r="P154" s="195">
        <v>849</v>
      </c>
      <c r="Q154" s="195">
        <v>270315</v>
      </c>
    </row>
    <row r="155" spans="1:17" ht="13.5">
      <c r="A155" s="574"/>
      <c r="B155" s="196" t="s">
        <v>1157</v>
      </c>
      <c r="C155" s="195" t="s">
        <v>1198</v>
      </c>
      <c r="D155" s="195" t="s">
        <v>1198</v>
      </c>
      <c r="E155" s="195" t="s">
        <v>1198</v>
      </c>
      <c r="F155" s="195" t="s">
        <v>1198</v>
      </c>
      <c r="G155" s="195">
        <v>5984</v>
      </c>
      <c r="H155" s="195">
        <v>270185</v>
      </c>
      <c r="I155" s="195">
        <v>5984</v>
      </c>
      <c r="J155" s="195">
        <v>270185</v>
      </c>
      <c r="K155" s="195" t="s">
        <v>1198</v>
      </c>
      <c r="L155" s="195" t="s">
        <v>1198</v>
      </c>
      <c r="M155" s="195">
        <v>1112</v>
      </c>
      <c r="N155" s="195">
        <v>7674</v>
      </c>
      <c r="O155" s="195">
        <v>535</v>
      </c>
      <c r="P155" s="195">
        <v>1878</v>
      </c>
      <c r="Q155" s="195">
        <v>279737</v>
      </c>
    </row>
    <row r="156" spans="1:17" ht="13.5">
      <c r="A156" s="574"/>
      <c r="B156" s="196" t="s">
        <v>1158</v>
      </c>
      <c r="C156" s="195">
        <v>22</v>
      </c>
      <c r="D156" s="195">
        <v>1056</v>
      </c>
      <c r="E156" s="195">
        <v>1525</v>
      </c>
      <c r="F156" s="195">
        <v>70760</v>
      </c>
      <c r="G156" s="195">
        <v>6033</v>
      </c>
      <c r="H156" s="195">
        <v>276822</v>
      </c>
      <c r="I156" s="195">
        <v>7580</v>
      </c>
      <c r="J156" s="195">
        <v>348638</v>
      </c>
      <c r="K156" s="195">
        <v>825</v>
      </c>
      <c r="L156" s="195">
        <v>6161</v>
      </c>
      <c r="M156" s="195">
        <v>806</v>
      </c>
      <c r="N156" s="195">
        <v>6221</v>
      </c>
      <c r="O156" s="195">
        <v>689</v>
      </c>
      <c r="P156" s="195">
        <v>1606</v>
      </c>
      <c r="Q156" s="195">
        <v>362626</v>
      </c>
    </row>
    <row r="157" spans="1:17" ht="13.5">
      <c r="A157" s="574"/>
      <c r="B157" s="196" t="s">
        <v>1160</v>
      </c>
      <c r="C157" s="195" t="s">
        <v>1199</v>
      </c>
      <c r="D157" s="195" t="s">
        <v>1199</v>
      </c>
      <c r="E157" s="195">
        <v>306</v>
      </c>
      <c r="F157" s="195">
        <v>13993</v>
      </c>
      <c r="G157" s="195">
        <v>2671</v>
      </c>
      <c r="H157" s="195">
        <v>121904</v>
      </c>
      <c r="I157" s="195">
        <v>2977</v>
      </c>
      <c r="J157" s="195">
        <v>135897</v>
      </c>
      <c r="K157" s="195">
        <v>56</v>
      </c>
      <c r="L157" s="195">
        <v>423</v>
      </c>
      <c r="M157" s="195">
        <v>416</v>
      </c>
      <c r="N157" s="195">
        <v>3122</v>
      </c>
      <c r="O157" s="195">
        <v>271</v>
      </c>
      <c r="P157" s="195">
        <v>898</v>
      </c>
      <c r="Q157" s="195">
        <v>140340</v>
      </c>
    </row>
    <row r="158" spans="1:17" ht="13.5">
      <c r="A158" s="575"/>
      <c r="B158" s="232" t="s">
        <v>1103</v>
      </c>
      <c r="C158" s="293">
        <v>22</v>
      </c>
      <c r="D158" s="293">
        <v>1056</v>
      </c>
      <c r="E158" s="293">
        <v>1831</v>
      </c>
      <c r="F158" s="293">
        <v>84753</v>
      </c>
      <c r="G158" s="293">
        <v>20476</v>
      </c>
      <c r="H158" s="293">
        <v>937348</v>
      </c>
      <c r="I158" s="293">
        <v>22329</v>
      </c>
      <c r="J158" s="293">
        <v>1023157</v>
      </c>
      <c r="K158" s="293">
        <v>881</v>
      </c>
      <c r="L158" s="293">
        <v>6584</v>
      </c>
      <c r="M158" s="293">
        <v>3207</v>
      </c>
      <c r="N158" s="293">
        <v>23161</v>
      </c>
      <c r="O158" s="293">
        <v>1760</v>
      </c>
      <c r="P158" s="293">
        <v>5261</v>
      </c>
      <c r="Q158" s="293">
        <v>1058163</v>
      </c>
    </row>
    <row r="159" spans="1:17" ht="13.5">
      <c r="A159" s="595" t="s">
        <v>1187</v>
      </c>
      <c r="B159" s="596"/>
      <c r="C159" s="199" t="s">
        <v>1200</v>
      </c>
      <c r="D159" s="199" t="s">
        <v>1200</v>
      </c>
      <c r="E159" s="199">
        <v>677</v>
      </c>
      <c r="F159" s="199">
        <v>29282</v>
      </c>
      <c r="G159" s="199">
        <v>341</v>
      </c>
      <c r="H159" s="199">
        <v>13936</v>
      </c>
      <c r="I159" s="199">
        <v>1018</v>
      </c>
      <c r="J159" s="199">
        <v>43218</v>
      </c>
      <c r="K159" s="199">
        <v>94</v>
      </c>
      <c r="L159" s="199">
        <v>669</v>
      </c>
      <c r="M159" s="199">
        <v>105</v>
      </c>
      <c r="N159" s="199">
        <v>804</v>
      </c>
      <c r="O159" s="199">
        <v>107</v>
      </c>
      <c r="P159" s="199">
        <v>205</v>
      </c>
      <c r="Q159" s="199">
        <v>44896</v>
      </c>
    </row>
    <row r="160" spans="1:17" ht="13.5">
      <c r="A160" s="576" t="s">
        <v>1161</v>
      </c>
      <c r="B160" s="196" t="s">
        <v>1226</v>
      </c>
      <c r="C160" s="197" t="s">
        <v>1188</v>
      </c>
      <c r="D160" s="197" t="s">
        <v>1188</v>
      </c>
      <c r="E160" s="197" t="s">
        <v>1188</v>
      </c>
      <c r="F160" s="197" t="s">
        <v>1188</v>
      </c>
      <c r="G160" s="197">
        <v>789</v>
      </c>
      <c r="H160" s="197">
        <v>36840</v>
      </c>
      <c r="I160" s="197">
        <v>789</v>
      </c>
      <c r="J160" s="195">
        <v>36840</v>
      </c>
      <c r="K160" s="195">
        <v>81</v>
      </c>
      <c r="L160" s="195">
        <v>564</v>
      </c>
      <c r="M160" s="195">
        <v>31</v>
      </c>
      <c r="N160" s="195">
        <v>120</v>
      </c>
      <c r="O160" s="195">
        <v>73</v>
      </c>
      <c r="P160" s="195">
        <v>103</v>
      </c>
      <c r="Q160" s="195">
        <v>37627</v>
      </c>
    </row>
    <row r="161" spans="1:17" ht="13.5">
      <c r="A161" s="574"/>
      <c r="B161" s="196" t="s">
        <v>1163</v>
      </c>
      <c r="C161" s="195" t="s">
        <v>1188</v>
      </c>
      <c r="D161" s="195" t="s">
        <v>1188</v>
      </c>
      <c r="E161" s="195" t="s">
        <v>1188</v>
      </c>
      <c r="F161" s="195" t="s">
        <v>1188</v>
      </c>
      <c r="G161" s="195">
        <v>1492</v>
      </c>
      <c r="H161" s="195">
        <v>67130</v>
      </c>
      <c r="I161" s="195">
        <v>1492</v>
      </c>
      <c r="J161" s="195">
        <v>67130</v>
      </c>
      <c r="K161" s="195">
        <v>48</v>
      </c>
      <c r="L161" s="195">
        <v>343</v>
      </c>
      <c r="M161" s="195">
        <v>207</v>
      </c>
      <c r="N161" s="195">
        <v>1372</v>
      </c>
      <c r="O161" s="195">
        <v>275</v>
      </c>
      <c r="P161" s="195">
        <v>1372</v>
      </c>
      <c r="Q161" s="195">
        <v>70217</v>
      </c>
    </row>
    <row r="162" spans="1:17" ht="13.5">
      <c r="A162" s="574"/>
      <c r="B162" s="196" t="s">
        <v>1164</v>
      </c>
      <c r="C162" s="195" t="s">
        <v>1197</v>
      </c>
      <c r="D162" s="195" t="s">
        <v>1197</v>
      </c>
      <c r="E162" s="195" t="s">
        <v>1197</v>
      </c>
      <c r="F162" s="195" t="s">
        <v>1197</v>
      </c>
      <c r="G162" s="195">
        <v>2633</v>
      </c>
      <c r="H162" s="195">
        <v>111627</v>
      </c>
      <c r="I162" s="195">
        <v>2633</v>
      </c>
      <c r="J162" s="195">
        <v>111627</v>
      </c>
      <c r="K162" s="195">
        <v>248</v>
      </c>
      <c r="L162" s="195">
        <v>1632</v>
      </c>
      <c r="M162" s="195">
        <v>293</v>
      </c>
      <c r="N162" s="195">
        <v>2257</v>
      </c>
      <c r="O162" s="195">
        <v>295</v>
      </c>
      <c r="P162" s="195">
        <v>632</v>
      </c>
      <c r="Q162" s="195">
        <v>116148</v>
      </c>
    </row>
    <row r="163" spans="1:17" ht="13.5">
      <c r="A163" s="575"/>
      <c r="B163" s="232" t="s">
        <v>1103</v>
      </c>
      <c r="C163" s="293" t="s">
        <v>1200</v>
      </c>
      <c r="D163" s="293" t="s">
        <v>1200</v>
      </c>
      <c r="E163" s="293" t="s">
        <v>1200</v>
      </c>
      <c r="F163" s="293" t="s">
        <v>1200</v>
      </c>
      <c r="G163" s="293">
        <v>4914</v>
      </c>
      <c r="H163" s="293">
        <v>215597</v>
      </c>
      <c r="I163" s="293">
        <v>4914</v>
      </c>
      <c r="J163" s="293">
        <v>215597</v>
      </c>
      <c r="K163" s="293">
        <v>377</v>
      </c>
      <c r="L163" s="293">
        <v>2539</v>
      </c>
      <c r="M163" s="293">
        <v>531</v>
      </c>
      <c r="N163" s="293">
        <v>3749</v>
      </c>
      <c r="O163" s="293">
        <v>643</v>
      </c>
      <c r="P163" s="293">
        <v>2107</v>
      </c>
      <c r="Q163" s="293">
        <v>223992</v>
      </c>
    </row>
    <row r="164" spans="1:17" ht="13.5">
      <c r="A164" s="574" t="s">
        <v>1165</v>
      </c>
      <c r="B164" s="223" t="s">
        <v>1166</v>
      </c>
      <c r="C164" s="195" t="s">
        <v>1199</v>
      </c>
      <c r="D164" s="195" t="s">
        <v>1199</v>
      </c>
      <c r="E164" s="195">
        <v>954</v>
      </c>
      <c r="F164" s="195">
        <v>42180</v>
      </c>
      <c r="G164" s="195" t="s">
        <v>1199</v>
      </c>
      <c r="H164" s="195" t="s">
        <v>1199</v>
      </c>
      <c r="I164" s="195">
        <v>954</v>
      </c>
      <c r="J164" s="197">
        <v>42180</v>
      </c>
      <c r="K164" s="197" t="s">
        <v>1199</v>
      </c>
      <c r="L164" s="197" t="s">
        <v>1199</v>
      </c>
      <c r="M164" s="197">
        <v>179</v>
      </c>
      <c r="N164" s="197">
        <v>1294</v>
      </c>
      <c r="O164" s="197">
        <v>59</v>
      </c>
      <c r="P164" s="197">
        <v>66</v>
      </c>
      <c r="Q164" s="197">
        <v>43540</v>
      </c>
    </row>
    <row r="165" spans="1:17" ht="13.5">
      <c r="A165" s="574"/>
      <c r="B165" s="223" t="s">
        <v>1119</v>
      </c>
      <c r="C165" s="195">
        <v>35</v>
      </c>
      <c r="D165" s="195">
        <v>1571</v>
      </c>
      <c r="E165" s="195">
        <v>290</v>
      </c>
      <c r="F165" s="195">
        <v>13348</v>
      </c>
      <c r="G165" s="195" t="s">
        <v>1120</v>
      </c>
      <c r="H165" s="195" t="s">
        <v>1120</v>
      </c>
      <c r="I165" s="195">
        <v>325</v>
      </c>
      <c r="J165" s="195">
        <v>14919</v>
      </c>
      <c r="K165" s="195">
        <v>4</v>
      </c>
      <c r="L165" s="195">
        <v>33</v>
      </c>
      <c r="M165" s="195">
        <v>58</v>
      </c>
      <c r="N165" s="195">
        <v>356</v>
      </c>
      <c r="O165" s="195">
        <v>25</v>
      </c>
      <c r="P165" s="195">
        <v>71</v>
      </c>
      <c r="Q165" s="195">
        <v>15379</v>
      </c>
    </row>
    <row r="166" spans="1:17" ht="13.5">
      <c r="A166" s="574"/>
      <c r="B166" s="223" t="s">
        <v>1121</v>
      </c>
      <c r="C166" s="195" t="s">
        <v>1197</v>
      </c>
      <c r="D166" s="195" t="s">
        <v>1197</v>
      </c>
      <c r="E166" s="195">
        <v>290</v>
      </c>
      <c r="F166" s="195">
        <v>9319</v>
      </c>
      <c r="G166" s="195">
        <v>529</v>
      </c>
      <c r="H166" s="195">
        <v>23974</v>
      </c>
      <c r="I166" s="195">
        <v>738</v>
      </c>
      <c r="J166" s="195">
        <v>33293</v>
      </c>
      <c r="K166" s="195">
        <v>6</v>
      </c>
      <c r="L166" s="195">
        <v>48</v>
      </c>
      <c r="M166" s="195">
        <v>87</v>
      </c>
      <c r="N166" s="195">
        <v>600</v>
      </c>
      <c r="O166" s="195">
        <v>30</v>
      </c>
      <c r="P166" s="195">
        <v>169</v>
      </c>
      <c r="Q166" s="195">
        <v>34110</v>
      </c>
    </row>
    <row r="167" spans="1:17" ht="13.5">
      <c r="A167" s="575"/>
      <c r="B167" s="232" t="s">
        <v>1103</v>
      </c>
      <c r="C167" s="293">
        <v>35</v>
      </c>
      <c r="D167" s="293">
        <v>1571</v>
      </c>
      <c r="E167" s="293">
        <v>209</v>
      </c>
      <c r="F167" s="293">
        <v>64847</v>
      </c>
      <c r="G167" s="293">
        <v>529</v>
      </c>
      <c r="H167" s="293">
        <v>23974</v>
      </c>
      <c r="I167" s="293">
        <v>2017</v>
      </c>
      <c r="J167" s="293">
        <v>90392</v>
      </c>
      <c r="K167" s="293">
        <v>10</v>
      </c>
      <c r="L167" s="293">
        <v>81</v>
      </c>
      <c r="M167" s="293">
        <v>324</v>
      </c>
      <c r="N167" s="293">
        <v>2250</v>
      </c>
      <c r="O167" s="293">
        <v>114</v>
      </c>
      <c r="P167" s="293">
        <v>306</v>
      </c>
      <c r="Q167" s="293">
        <v>93029</v>
      </c>
    </row>
    <row r="168" spans="1:17" ht="13.5">
      <c r="A168" s="595" t="s">
        <v>1100</v>
      </c>
      <c r="B168" s="596"/>
      <c r="C168" s="199">
        <v>57</v>
      </c>
      <c r="D168" s="199">
        <v>2627</v>
      </c>
      <c r="E168" s="199">
        <v>1453</v>
      </c>
      <c r="F168" s="199">
        <v>178882</v>
      </c>
      <c r="G168" s="199">
        <v>26260</v>
      </c>
      <c r="H168" s="199">
        <v>1190855</v>
      </c>
      <c r="I168" s="199">
        <v>30278</v>
      </c>
      <c r="J168" s="199">
        <v>1372364</v>
      </c>
      <c r="K168" s="199">
        <v>1362</v>
      </c>
      <c r="L168" s="199">
        <v>9873</v>
      </c>
      <c r="M168" s="199">
        <v>4167</v>
      </c>
      <c r="N168" s="199">
        <v>29964</v>
      </c>
      <c r="O168" s="199">
        <v>2624</v>
      </c>
      <c r="P168" s="199">
        <v>7879</v>
      </c>
      <c r="Q168" s="199">
        <v>1420080</v>
      </c>
    </row>
    <row r="169" spans="1:17" ht="13.5">
      <c r="A169" s="280" t="s">
        <v>1122</v>
      </c>
      <c r="B169" s="280"/>
      <c r="C169" s="197">
        <v>195</v>
      </c>
      <c r="D169" s="197">
        <v>9086</v>
      </c>
      <c r="E169" s="197">
        <v>3961</v>
      </c>
      <c r="F169" s="197">
        <v>268924</v>
      </c>
      <c r="G169" s="197">
        <v>28786</v>
      </c>
      <c r="H169" s="197">
        <v>1269858</v>
      </c>
      <c r="I169" s="197">
        <v>34976</v>
      </c>
      <c r="J169" s="197">
        <v>1547868</v>
      </c>
      <c r="K169" s="197">
        <v>1618</v>
      </c>
      <c r="L169" s="197">
        <v>13666</v>
      </c>
      <c r="M169" s="197">
        <v>4055</v>
      </c>
      <c r="N169" s="197">
        <v>28691</v>
      </c>
      <c r="O169" s="197">
        <v>2957</v>
      </c>
      <c r="P169" s="197">
        <v>8153</v>
      </c>
      <c r="Q169" s="197">
        <v>1598378</v>
      </c>
    </row>
    <row r="170" spans="1:17" ht="13.5">
      <c r="A170" s="204" t="s">
        <v>1123</v>
      </c>
      <c r="B170" s="204"/>
      <c r="C170" s="195">
        <v>100</v>
      </c>
      <c r="D170" s="195">
        <v>4675</v>
      </c>
      <c r="E170" s="195">
        <v>4752</v>
      </c>
      <c r="F170" s="195">
        <v>198920</v>
      </c>
      <c r="G170" s="195">
        <v>28248</v>
      </c>
      <c r="H170" s="195">
        <v>1229696</v>
      </c>
      <c r="I170" s="195">
        <v>33100</v>
      </c>
      <c r="J170" s="195">
        <v>1433291</v>
      </c>
      <c r="K170" s="195">
        <v>1677</v>
      </c>
      <c r="L170" s="195">
        <v>11406</v>
      </c>
      <c r="M170" s="195">
        <v>4596</v>
      </c>
      <c r="N170" s="195">
        <v>29644</v>
      </c>
      <c r="O170" s="195">
        <v>2919</v>
      </c>
      <c r="P170" s="195">
        <v>7186</v>
      </c>
      <c r="Q170" s="195">
        <v>1481527</v>
      </c>
    </row>
    <row r="171" spans="1:17" ht="13.5">
      <c r="A171" s="204" t="s">
        <v>1124</v>
      </c>
      <c r="B171" s="204"/>
      <c r="C171" s="195" t="s">
        <v>1188</v>
      </c>
      <c r="D171" s="195" t="s">
        <v>1188</v>
      </c>
      <c r="E171" s="195" t="s">
        <v>1188</v>
      </c>
      <c r="F171" s="195" t="s">
        <v>1188</v>
      </c>
      <c r="G171" s="195" t="s">
        <v>1188</v>
      </c>
      <c r="H171" s="195" t="s">
        <v>1188</v>
      </c>
      <c r="I171" s="195">
        <v>41308</v>
      </c>
      <c r="J171" s="195">
        <v>1986299</v>
      </c>
      <c r="K171" s="195">
        <v>1759</v>
      </c>
      <c r="L171" s="195">
        <v>12846</v>
      </c>
      <c r="M171" s="195">
        <v>6339</v>
      </c>
      <c r="N171" s="195">
        <v>41204</v>
      </c>
      <c r="O171" s="201">
        <v>4321</v>
      </c>
      <c r="P171" s="195">
        <v>10635</v>
      </c>
      <c r="Q171" s="195">
        <v>1050984</v>
      </c>
    </row>
    <row r="172" spans="1:17" ht="13.5">
      <c r="A172" s="281" t="s">
        <v>1125</v>
      </c>
      <c r="B172" s="281"/>
      <c r="C172" s="192" t="s">
        <v>1188</v>
      </c>
      <c r="D172" s="192" t="s">
        <v>1188</v>
      </c>
      <c r="E172" s="192" t="s">
        <v>1188</v>
      </c>
      <c r="F172" s="192" t="s">
        <v>1188</v>
      </c>
      <c r="G172" s="192" t="s">
        <v>1188</v>
      </c>
      <c r="H172" s="192" t="s">
        <v>1188</v>
      </c>
      <c r="I172" s="192">
        <v>40083</v>
      </c>
      <c r="J172" s="192">
        <v>1556389</v>
      </c>
      <c r="K172" s="192">
        <v>2815</v>
      </c>
      <c r="L172" s="192">
        <v>24571</v>
      </c>
      <c r="M172" s="192">
        <v>5204</v>
      </c>
      <c r="N172" s="192">
        <v>42892</v>
      </c>
      <c r="O172" s="192">
        <v>3963</v>
      </c>
      <c r="P172" s="192">
        <v>11091</v>
      </c>
      <c r="Q172" s="192">
        <v>1634943</v>
      </c>
    </row>
    <row r="174" spans="1:17" ht="13.5">
      <c r="A174" s="296" t="s">
        <v>1227</v>
      </c>
      <c r="B174" s="264"/>
      <c r="C174" s="264"/>
      <c r="D174" s="264"/>
      <c r="E174" s="264"/>
      <c r="F174" s="264"/>
      <c r="G174" s="264"/>
      <c r="H174" s="264"/>
      <c r="I174" s="264"/>
      <c r="J174" s="264"/>
      <c r="K174" s="264"/>
      <c r="L174" s="264"/>
      <c r="M174" s="264"/>
      <c r="N174" s="264"/>
      <c r="O174" s="264"/>
      <c r="P174" s="264"/>
      <c r="Q174" s="253"/>
    </row>
    <row r="175" spans="1:17" ht="13.5">
      <c r="A175" s="586" t="s">
        <v>1221</v>
      </c>
      <c r="B175" s="587"/>
      <c r="C175" s="601" t="s">
        <v>1192</v>
      </c>
      <c r="D175" s="603"/>
      <c r="E175" s="603"/>
      <c r="F175" s="603"/>
      <c r="G175" s="603"/>
      <c r="H175" s="603"/>
      <c r="I175" s="603"/>
      <c r="J175" s="602"/>
      <c r="K175" s="601" t="s">
        <v>1211</v>
      </c>
      <c r="L175" s="602"/>
      <c r="M175" s="601" t="s">
        <v>1212</v>
      </c>
      <c r="N175" s="602"/>
      <c r="O175" s="601" t="s">
        <v>1213</v>
      </c>
      <c r="P175" s="602"/>
      <c r="Q175" s="555" t="s">
        <v>1214</v>
      </c>
    </row>
    <row r="176" spans="1:17" ht="13.5">
      <c r="A176" s="588"/>
      <c r="B176" s="589"/>
      <c r="C176" s="601" t="s">
        <v>1215</v>
      </c>
      <c r="D176" s="602"/>
      <c r="E176" s="601" t="s">
        <v>1228</v>
      </c>
      <c r="F176" s="602"/>
      <c r="G176" s="601" t="s">
        <v>1217</v>
      </c>
      <c r="H176" s="602"/>
      <c r="I176" s="601" t="s">
        <v>1103</v>
      </c>
      <c r="J176" s="602"/>
      <c r="K176" s="555" t="s">
        <v>1182</v>
      </c>
      <c r="L176" s="555" t="s">
        <v>1183</v>
      </c>
      <c r="M176" s="555" t="s">
        <v>1182</v>
      </c>
      <c r="N176" s="555" t="s">
        <v>1183</v>
      </c>
      <c r="O176" s="555" t="s">
        <v>1182</v>
      </c>
      <c r="P176" s="555" t="s">
        <v>1183</v>
      </c>
      <c r="Q176" s="556"/>
    </row>
    <row r="177" spans="1:17" ht="13.5">
      <c r="A177" s="590"/>
      <c r="B177" s="591"/>
      <c r="C177" s="300" t="s">
        <v>1182</v>
      </c>
      <c r="D177" s="300" t="s">
        <v>1183</v>
      </c>
      <c r="E177" s="300" t="s">
        <v>1182</v>
      </c>
      <c r="F177" s="300" t="s">
        <v>1183</v>
      </c>
      <c r="G177" s="300" t="s">
        <v>1218</v>
      </c>
      <c r="H177" s="300" t="s">
        <v>1183</v>
      </c>
      <c r="I177" s="300" t="s">
        <v>1182</v>
      </c>
      <c r="J177" s="300" t="s">
        <v>1183</v>
      </c>
      <c r="K177" s="557"/>
      <c r="L177" s="557"/>
      <c r="M177" s="557"/>
      <c r="N177" s="557"/>
      <c r="O177" s="557"/>
      <c r="P177" s="557"/>
      <c r="Q177" s="557"/>
    </row>
    <row r="178" spans="1:17" ht="13.5">
      <c r="A178" s="304"/>
      <c r="B178" s="305"/>
      <c r="C178" s="306" t="s">
        <v>1219</v>
      </c>
      <c r="D178" s="306" t="s">
        <v>1186</v>
      </c>
      <c r="E178" s="306" t="s">
        <v>1219</v>
      </c>
      <c r="F178" s="306" t="s">
        <v>1186</v>
      </c>
      <c r="G178" s="306" t="s">
        <v>1219</v>
      </c>
      <c r="H178" s="306" t="s">
        <v>1186</v>
      </c>
      <c r="I178" s="306" t="s">
        <v>1219</v>
      </c>
      <c r="J178" s="306" t="s">
        <v>1186</v>
      </c>
      <c r="K178" s="217" t="s">
        <v>1219</v>
      </c>
      <c r="L178" s="217" t="s">
        <v>1186</v>
      </c>
      <c r="M178" s="217" t="s">
        <v>1219</v>
      </c>
      <c r="N178" s="217" t="s">
        <v>1186</v>
      </c>
      <c r="O178" s="217" t="s">
        <v>1219</v>
      </c>
      <c r="P178" s="217" t="s">
        <v>1186</v>
      </c>
      <c r="Q178" s="307" t="s">
        <v>1219</v>
      </c>
    </row>
    <row r="179" spans="1:17" ht="13.5">
      <c r="A179" s="574" t="s">
        <v>1155</v>
      </c>
      <c r="B179" s="196" t="s">
        <v>1156</v>
      </c>
      <c r="C179" s="195" t="s">
        <v>1198</v>
      </c>
      <c r="D179" s="195" t="s">
        <v>1198</v>
      </c>
      <c r="E179" s="195">
        <v>480</v>
      </c>
      <c r="F179" s="195">
        <v>12783</v>
      </c>
      <c r="G179" s="195">
        <v>329</v>
      </c>
      <c r="H179" s="195">
        <v>7075</v>
      </c>
      <c r="I179" s="195">
        <v>809</v>
      </c>
      <c r="J179" s="195">
        <v>19857</v>
      </c>
      <c r="K179" s="195" t="s">
        <v>1198</v>
      </c>
      <c r="L179" s="195" t="s">
        <v>1198</v>
      </c>
      <c r="M179" s="195">
        <v>219</v>
      </c>
      <c r="N179" s="195">
        <v>1490</v>
      </c>
      <c r="O179" s="195">
        <v>25</v>
      </c>
      <c r="P179" s="195">
        <v>72</v>
      </c>
      <c r="Q179" s="195">
        <v>21419</v>
      </c>
    </row>
    <row r="180" spans="1:17" ht="13.5">
      <c r="A180" s="574"/>
      <c r="B180" s="196" t="s">
        <v>1157</v>
      </c>
      <c r="C180" s="195">
        <v>2036</v>
      </c>
      <c r="D180" s="195">
        <v>57008</v>
      </c>
      <c r="E180" s="195" t="s">
        <v>1198</v>
      </c>
      <c r="F180" s="195" t="s">
        <v>1198</v>
      </c>
      <c r="G180" s="195">
        <v>175</v>
      </c>
      <c r="H180" s="195">
        <v>3640</v>
      </c>
      <c r="I180" s="195">
        <v>2211</v>
      </c>
      <c r="J180" s="195">
        <v>60648</v>
      </c>
      <c r="K180" s="195" t="s">
        <v>1198</v>
      </c>
      <c r="L180" s="195" t="s">
        <v>1198</v>
      </c>
      <c r="M180" s="195">
        <v>402</v>
      </c>
      <c r="N180" s="195">
        <v>2366</v>
      </c>
      <c r="O180" s="195">
        <v>63</v>
      </c>
      <c r="P180" s="195">
        <v>159</v>
      </c>
      <c r="Q180" s="195">
        <v>63173</v>
      </c>
    </row>
    <row r="181" spans="1:17" ht="13.5">
      <c r="A181" s="574"/>
      <c r="B181" s="196" t="s">
        <v>1158</v>
      </c>
      <c r="C181" s="195" t="s">
        <v>1199</v>
      </c>
      <c r="D181" s="195" t="s">
        <v>1199</v>
      </c>
      <c r="E181" s="195" t="s">
        <v>1199</v>
      </c>
      <c r="F181" s="195" t="s">
        <v>1199</v>
      </c>
      <c r="G181" s="195">
        <v>145</v>
      </c>
      <c r="H181" s="195">
        <v>3606</v>
      </c>
      <c r="I181" s="195">
        <v>145</v>
      </c>
      <c r="J181" s="195">
        <v>3606</v>
      </c>
      <c r="K181" s="195">
        <v>29</v>
      </c>
      <c r="L181" s="195">
        <v>145</v>
      </c>
      <c r="M181" s="195">
        <v>13</v>
      </c>
      <c r="N181" s="195">
        <v>98</v>
      </c>
      <c r="O181" s="195">
        <v>33</v>
      </c>
      <c r="P181" s="195">
        <v>60</v>
      </c>
      <c r="Q181" s="195">
        <v>3909</v>
      </c>
    </row>
    <row r="182" spans="1:17" ht="13.5">
      <c r="A182" s="574"/>
      <c r="B182" s="196" t="s">
        <v>1160</v>
      </c>
      <c r="C182" s="195" t="s">
        <v>1199</v>
      </c>
      <c r="D182" s="195" t="s">
        <v>1199</v>
      </c>
      <c r="E182" s="195" t="s">
        <v>1199</v>
      </c>
      <c r="F182" s="195" t="s">
        <v>1199</v>
      </c>
      <c r="G182" s="195">
        <v>366</v>
      </c>
      <c r="H182" s="195">
        <v>8534</v>
      </c>
      <c r="I182" s="195">
        <v>366</v>
      </c>
      <c r="J182" s="195">
        <v>8534</v>
      </c>
      <c r="K182" s="195">
        <v>1</v>
      </c>
      <c r="L182" s="195">
        <v>7</v>
      </c>
      <c r="M182" s="195">
        <v>70</v>
      </c>
      <c r="N182" s="195">
        <v>463</v>
      </c>
      <c r="O182" s="195">
        <v>37</v>
      </c>
      <c r="P182" s="195">
        <v>94</v>
      </c>
      <c r="Q182" s="195">
        <v>9098</v>
      </c>
    </row>
    <row r="183" spans="1:17" ht="13.5">
      <c r="A183" s="575"/>
      <c r="B183" s="232" t="s">
        <v>1103</v>
      </c>
      <c r="C183" s="293">
        <v>2036</v>
      </c>
      <c r="D183" s="293">
        <v>57008</v>
      </c>
      <c r="E183" s="293">
        <v>480</v>
      </c>
      <c r="F183" s="293">
        <v>12783</v>
      </c>
      <c r="G183" s="293">
        <v>1015</v>
      </c>
      <c r="H183" s="293">
        <v>22855</v>
      </c>
      <c r="I183" s="293">
        <v>3531</v>
      </c>
      <c r="J183" s="293">
        <v>92645</v>
      </c>
      <c r="K183" s="293">
        <v>30</v>
      </c>
      <c r="L183" s="293">
        <v>152</v>
      </c>
      <c r="M183" s="293">
        <v>704</v>
      </c>
      <c r="N183" s="293">
        <v>4417</v>
      </c>
      <c r="O183" s="293">
        <v>158</v>
      </c>
      <c r="P183" s="293">
        <v>385</v>
      </c>
      <c r="Q183" s="293">
        <v>97599</v>
      </c>
    </row>
    <row r="184" spans="1:17" ht="13.5">
      <c r="A184" s="595" t="s">
        <v>1187</v>
      </c>
      <c r="B184" s="596"/>
      <c r="C184" s="199" t="s">
        <v>1200</v>
      </c>
      <c r="D184" s="199" t="s">
        <v>1200</v>
      </c>
      <c r="E184" s="199">
        <v>8</v>
      </c>
      <c r="F184" s="199">
        <v>195</v>
      </c>
      <c r="G184" s="199">
        <v>27</v>
      </c>
      <c r="H184" s="199">
        <v>609</v>
      </c>
      <c r="I184" s="199">
        <v>35</v>
      </c>
      <c r="J184" s="199">
        <v>804</v>
      </c>
      <c r="K184" s="199" t="s">
        <v>1200</v>
      </c>
      <c r="L184" s="199" t="s">
        <v>1200</v>
      </c>
      <c r="M184" s="199">
        <v>2</v>
      </c>
      <c r="N184" s="199">
        <v>12</v>
      </c>
      <c r="O184" s="199">
        <v>2</v>
      </c>
      <c r="P184" s="199">
        <v>4</v>
      </c>
      <c r="Q184" s="199">
        <v>820</v>
      </c>
    </row>
    <row r="185" spans="1:17" ht="13.5">
      <c r="A185" s="576" t="s">
        <v>1161</v>
      </c>
      <c r="B185" s="196" t="s">
        <v>1226</v>
      </c>
      <c r="C185" s="197" t="s">
        <v>1188</v>
      </c>
      <c r="D185" s="197" t="s">
        <v>1188</v>
      </c>
      <c r="E185" s="197" t="s">
        <v>1188</v>
      </c>
      <c r="F185" s="197" t="s">
        <v>1188</v>
      </c>
      <c r="G185" s="197">
        <v>85</v>
      </c>
      <c r="H185" s="197">
        <v>1925</v>
      </c>
      <c r="I185" s="197">
        <v>85</v>
      </c>
      <c r="J185" s="195">
        <v>1925</v>
      </c>
      <c r="K185" s="195">
        <v>3</v>
      </c>
      <c r="L185" s="195">
        <v>20</v>
      </c>
      <c r="M185" s="195">
        <v>8</v>
      </c>
      <c r="N185" s="195">
        <v>28</v>
      </c>
      <c r="O185" s="195">
        <v>9</v>
      </c>
      <c r="P185" s="195">
        <v>15</v>
      </c>
      <c r="Q185" s="195">
        <v>1988</v>
      </c>
    </row>
    <row r="186" spans="1:17" ht="13.5">
      <c r="A186" s="574"/>
      <c r="B186" s="196" t="s">
        <v>1163</v>
      </c>
      <c r="C186" s="195" t="s">
        <v>1188</v>
      </c>
      <c r="D186" s="195" t="s">
        <v>1188</v>
      </c>
      <c r="E186" s="195">
        <v>12</v>
      </c>
      <c r="F186" s="195">
        <v>288</v>
      </c>
      <c r="G186" s="195">
        <v>291</v>
      </c>
      <c r="H186" s="195">
        <v>6644</v>
      </c>
      <c r="I186" s="195">
        <v>303</v>
      </c>
      <c r="J186" s="195">
        <v>6932</v>
      </c>
      <c r="K186" s="195">
        <v>26</v>
      </c>
      <c r="L186" s="195">
        <v>97</v>
      </c>
      <c r="M186" s="195">
        <v>39</v>
      </c>
      <c r="N186" s="195">
        <v>241</v>
      </c>
      <c r="O186" s="195">
        <v>36</v>
      </c>
      <c r="P186" s="195">
        <v>103</v>
      </c>
      <c r="Q186" s="195">
        <v>7373</v>
      </c>
    </row>
    <row r="187" spans="1:17" ht="13.5">
      <c r="A187" s="574"/>
      <c r="B187" s="196" t="s">
        <v>1164</v>
      </c>
      <c r="C187" s="195" t="s">
        <v>1197</v>
      </c>
      <c r="D187" s="195" t="s">
        <v>1197</v>
      </c>
      <c r="E187" s="195" t="s">
        <v>1197</v>
      </c>
      <c r="F187" s="195" t="s">
        <v>1197</v>
      </c>
      <c r="G187" s="195">
        <v>1384</v>
      </c>
      <c r="H187" s="195">
        <v>32863</v>
      </c>
      <c r="I187" s="195">
        <v>1384</v>
      </c>
      <c r="J187" s="195">
        <v>32863</v>
      </c>
      <c r="K187" s="195">
        <v>178</v>
      </c>
      <c r="L187" s="195">
        <v>820</v>
      </c>
      <c r="M187" s="195">
        <v>130</v>
      </c>
      <c r="N187" s="195">
        <v>546</v>
      </c>
      <c r="O187" s="195">
        <v>145</v>
      </c>
      <c r="P187" s="195">
        <v>297</v>
      </c>
      <c r="Q187" s="195">
        <v>34526</v>
      </c>
    </row>
    <row r="188" spans="1:17" ht="13.5">
      <c r="A188" s="575"/>
      <c r="B188" s="232" t="s">
        <v>1103</v>
      </c>
      <c r="C188" s="293" t="s">
        <v>1200</v>
      </c>
      <c r="D188" s="293" t="s">
        <v>1200</v>
      </c>
      <c r="E188" s="293">
        <v>12</v>
      </c>
      <c r="F188" s="293">
        <v>288</v>
      </c>
      <c r="G188" s="293">
        <v>1760</v>
      </c>
      <c r="H188" s="293">
        <v>41432</v>
      </c>
      <c r="I188" s="293">
        <v>1772</v>
      </c>
      <c r="J188" s="293">
        <v>41720</v>
      </c>
      <c r="K188" s="293">
        <v>207</v>
      </c>
      <c r="L188" s="293">
        <v>937</v>
      </c>
      <c r="M188" s="293">
        <v>177</v>
      </c>
      <c r="N188" s="293">
        <v>815</v>
      </c>
      <c r="O188" s="293">
        <v>190</v>
      </c>
      <c r="P188" s="293">
        <v>415</v>
      </c>
      <c r="Q188" s="293">
        <v>43887</v>
      </c>
    </row>
    <row r="189" spans="1:17" ht="13.5">
      <c r="A189" s="574" t="s">
        <v>1165</v>
      </c>
      <c r="B189" s="223" t="s">
        <v>1166</v>
      </c>
      <c r="C189" s="195" t="s">
        <v>1199</v>
      </c>
      <c r="D189" s="195" t="s">
        <v>1199</v>
      </c>
      <c r="E189" s="195">
        <v>31</v>
      </c>
      <c r="F189" s="195">
        <v>736</v>
      </c>
      <c r="G189" s="195" t="s">
        <v>1199</v>
      </c>
      <c r="H189" s="195" t="s">
        <v>1199</v>
      </c>
      <c r="I189" s="195">
        <v>31</v>
      </c>
      <c r="J189" s="197">
        <v>736</v>
      </c>
      <c r="K189" s="197" t="s">
        <v>1199</v>
      </c>
      <c r="L189" s="197" t="s">
        <v>1199</v>
      </c>
      <c r="M189" s="197">
        <v>5</v>
      </c>
      <c r="N189" s="197">
        <v>28</v>
      </c>
      <c r="O189" s="197">
        <v>3</v>
      </c>
      <c r="P189" s="197">
        <v>4</v>
      </c>
      <c r="Q189" s="197">
        <v>768</v>
      </c>
    </row>
    <row r="190" spans="1:17" ht="13.5">
      <c r="A190" s="574"/>
      <c r="B190" s="223" t="s">
        <v>1119</v>
      </c>
      <c r="C190" s="195">
        <v>22</v>
      </c>
      <c r="D190" s="195">
        <v>625</v>
      </c>
      <c r="E190" s="195">
        <v>22</v>
      </c>
      <c r="F190" s="195">
        <v>600</v>
      </c>
      <c r="G190" s="195">
        <v>10</v>
      </c>
      <c r="H190" s="195">
        <v>290</v>
      </c>
      <c r="I190" s="195">
        <v>54</v>
      </c>
      <c r="J190" s="195">
        <v>1515</v>
      </c>
      <c r="K190" s="195">
        <v>3</v>
      </c>
      <c r="L190" s="195">
        <v>20</v>
      </c>
      <c r="M190" s="195">
        <v>2</v>
      </c>
      <c r="N190" s="195">
        <v>13</v>
      </c>
      <c r="O190" s="195">
        <v>7</v>
      </c>
      <c r="P190" s="195">
        <v>20</v>
      </c>
      <c r="Q190" s="195">
        <v>1568</v>
      </c>
    </row>
    <row r="191" spans="1:17" ht="13.5">
      <c r="A191" s="574"/>
      <c r="B191" s="223" t="s">
        <v>1121</v>
      </c>
      <c r="C191" s="195">
        <v>2</v>
      </c>
      <c r="D191" s="195">
        <v>40</v>
      </c>
      <c r="E191" s="195">
        <v>47</v>
      </c>
      <c r="F191" s="195">
        <v>1296</v>
      </c>
      <c r="G191" s="195">
        <v>23</v>
      </c>
      <c r="H191" s="195">
        <v>585</v>
      </c>
      <c r="I191" s="195">
        <v>72</v>
      </c>
      <c r="J191" s="195">
        <v>1921</v>
      </c>
      <c r="K191" s="195" t="s">
        <v>1197</v>
      </c>
      <c r="L191" s="195" t="s">
        <v>1197</v>
      </c>
      <c r="M191" s="195">
        <v>7</v>
      </c>
      <c r="N191" s="195">
        <v>54</v>
      </c>
      <c r="O191" s="195">
        <v>8</v>
      </c>
      <c r="P191" s="195">
        <v>34</v>
      </c>
      <c r="Q191" s="195">
        <v>2009</v>
      </c>
    </row>
    <row r="192" spans="1:17" ht="13.5">
      <c r="A192" s="574"/>
      <c r="B192" s="232" t="s">
        <v>1103</v>
      </c>
      <c r="C192" s="293">
        <v>24</v>
      </c>
      <c r="D192" s="293">
        <v>665</v>
      </c>
      <c r="E192" s="293">
        <v>100</v>
      </c>
      <c r="F192" s="293">
        <v>2632</v>
      </c>
      <c r="G192" s="293">
        <v>33</v>
      </c>
      <c r="H192" s="293">
        <v>875</v>
      </c>
      <c r="I192" s="293">
        <v>157</v>
      </c>
      <c r="J192" s="293">
        <v>4172</v>
      </c>
      <c r="K192" s="293">
        <v>3</v>
      </c>
      <c r="L192" s="293">
        <v>20</v>
      </c>
      <c r="M192" s="293">
        <v>14</v>
      </c>
      <c r="N192" s="293">
        <v>95</v>
      </c>
      <c r="O192" s="293">
        <v>18</v>
      </c>
      <c r="P192" s="293">
        <v>58</v>
      </c>
      <c r="Q192" s="293">
        <v>4345</v>
      </c>
    </row>
    <row r="193" spans="1:17" ht="13.5">
      <c r="A193" s="595" t="s">
        <v>1100</v>
      </c>
      <c r="B193" s="596"/>
      <c r="C193" s="199">
        <v>2060</v>
      </c>
      <c r="D193" s="199">
        <v>57673</v>
      </c>
      <c r="E193" s="199">
        <v>600</v>
      </c>
      <c r="F193" s="199">
        <v>15897</v>
      </c>
      <c r="G193" s="199">
        <v>2835</v>
      </c>
      <c r="H193" s="199">
        <v>65771</v>
      </c>
      <c r="I193" s="199">
        <v>5495</v>
      </c>
      <c r="J193" s="199">
        <v>139341</v>
      </c>
      <c r="K193" s="199">
        <v>240</v>
      </c>
      <c r="L193" s="199">
        <v>1109</v>
      </c>
      <c r="M193" s="199">
        <v>897</v>
      </c>
      <c r="N193" s="199">
        <v>5339</v>
      </c>
      <c r="O193" s="199">
        <v>368</v>
      </c>
      <c r="P193" s="199">
        <v>862</v>
      </c>
      <c r="Q193" s="199">
        <v>146651</v>
      </c>
    </row>
    <row r="194" spans="1:17" ht="13.5">
      <c r="A194" s="280" t="s">
        <v>1122</v>
      </c>
      <c r="B194" s="280"/>
      <c r="C194" s="197">
        <v>16</v>
      </c>
      <c r="D194" s="197">
        <v>540</v>
      </c>
      <c r="E194" s="197">
        <v>697</v>
      </c>
      <c r="F194" s="197">
        <v>20178</v>
      </c>
      <c r="G194" s="197">
        <v>3212</v>
      </c>
      <c r="H194" s="197">
        <v>73705</v>
      </c>
      <c r="I194" s="197">
        <v>3925</v>
      </c>
      <c r="J194" s="197">
        <v>94423</v>
      </c>
      <c r="K194" s="197">
        <v>254</v>
      </c>
      <c r="L194" s="197">
        <v>1402</v>
      </c>
      <c r="M194" s="197">
        <v>585</v>
      </c>
      <c r="N194" s="197">
        <v>3924</v>
      </c>
      <c r="O194" s="197">
        <v>299</v>
      </c>
      <c r="P194" s="197">
        <v>721</v>
      </c>
      <c r="Q194" s="197">
        <v>100470</v>
      </c>
    </row>
    <row r="195" spans="1:17" ht="13.5">
      <c r="A195" s="204" t="s">
        <v>1123</v>
      </c>
      <c r="B195" s="204"/>
      <c r="C195" s="195">
        <v>14</v>
      </c>
      <c r="D195" s="195">
        <v>294</v>
      </c>
      <c r="E195" s="195">
        <v>443</v>
      </c>
      <c r="F195" s="195">
        <v>10597</v>
      </c>
      <c r="G195" s="195">
        <v>2882</v>
      </c>
      <c r="H195" s="195">
        <v>58974</v>
      </c>
      <c r="I195" s="195">
        <v>3339</v>
      </c>
      <c r="J195" s="195">
        <v>69865</v>
      </c>
      <c r="K195" s="195">
        <v>189</v>
      </c>
      <c r="L195" s="195">
        <v>949</v>
      </c>
      <c r="M195" s="195">
        <v>491</v>
      </c>
      <c r="N195" s="195">
        <v>2718</v>
      </c>
      <c r="O195" s="195">
        <v>361</v>
      </c>
      <c r="P195" s="195">
        <v>828</v>
      </c>
      <c r="Q195" s="195">
        <v>74360</v>
      </c>
    </row>
    <row r="196" spans="1:17" ht="13.5">
      <c r="A196" s="204" t="s">
        <v>1124</v>
      </c>
      <c r="B196" s="204"/>
      <c r="C196" s="195" t="s">
        <v>1188</v>
      </c>
      <c r="D196" s="195" t="s">
        <v>1188</v>
      </c>
      <c r="E196" s="195" t="s">
        <v>1188</v>
      </c>
      <c r="F196" s="195" t="s">
        <v>1188</v>
      </c>
      <c r="G196" s="195" t="s">
        <v>1188</v>
      </c>
      <c r="H196" s="195" t="s">
        <v>1188</v>
      </c>
      <c r="I196" s="195">
        <v>3820</v>
      </c>
      <c r="J196" s="195">
        <v>85681</v>
      </c>
      <c r="K196" s="195" t="s">
        <v>1188</v>
      </c>
      <c r="L196" s="195" t="s">
        <v>1188</v>
      </c>
      <c r="M196" s="195" t="s">
        <v>1188</v>
      </c>
      <c r="N196" s="195" t="s">
        <v>1188</v>
      </c>
      <c r="O196" s="195" t="s">
        <v>1188</v>
      </c>
      <c r="P196" s="195" t="s">
        <v>1188</v>
      </c>
      <c r="Q196" s="195">
        <v>85681</v>
      </c>
    </row>
    <row r="197" spans="1:17" ht="13.5">
      <c r="A197" s="281" t="s">
        <v>1125</v>
      </c>
      <c r="B197" s="281"/>
      <c r="C197" s="192" t="s">
        <v>1188</v>
      </c>
      <c r="D197" s="192" t="s">
        <v>1188</v>
      </c>
      <c r="E197" s="192" t="s">
        <v>1188</v>
      </c>
      <c r="F197" s="192" t="s">
        <v>1188</v>
      </c>
      <c r="G197" s="192" t="s">
        <v>1188</v>
      </c>
      <c r="H197" s="192" t="s">
        <v>1188</v>
      </c>
      <c r="I197" s="192">
        <v>3968</v>
      </c>
      <c r="J197" s="192">
        <v>117935</v>
      </c>
      <c r="K197" s="192" t="s">
        <v>1188</v>
      </c>
      <c r="L197" s="192" t="s">
        <v>1188</v>
      </c>
      <c r="M197" s="192" t="s">
        <v>1188</v>
      </c>
      <c r="N197" s="192" t="s">
        <v>1188</v>
      </c>
      <c r="O197" s="192" t="s">
        <v>1188</v>
      </c>
      <c r="P197" s="192" t="s">
        <v>1188</v>
      </c>
      <c r="Q197" s="192">
        <v>117935</v>
      </c>
    </row>
    <row r="199" spans="1:17" ht="13.5">
      <c r="A199" s="296" t="s">
        <v>1229</v>
      </c>
      <c r="B199" s="264"/>
      <c r="C199" s="264"/>
      <c r="D199" s="264"/>
      <c r="E199" s="264"/>
      <c r="F199" s="264"/>
      <c r="G199" s="264"/>
      <c r="H199" s="264"/>
      <c r="I199" s="264"/>
      <c r="J199" s="264"/>
      <c r="K199" s="264"/>
      <c r="L199" s="264"/>
      <c r="M199" s="264"/>
      <c r="N199" s="264"/>
      <c r="O199" s="264"/>
      <c r="P199" s="264"/>
      <c r="Q199" s="253"/>
    </row>
    <row r="200" spans="1:19" ht="13.5">
      <c r="A200" s="586" t="s">
        <v>1097</v>
      </c>
      <c r="B200" s="587"/>
      <c r="C200" s="601" t="s">
        <v>1192</v>
      </c>
      <c r="D200" s="603"/>
      <c r="E200" s="603"/>
      <c r="F200" s="603"/>
      <c r="G200" s="603"/>
      <c r="H200" s="603"/>
      <c r="I200" s="603"/>
      <c r="J200" s="602"/>
      <c r="K200" s="601" t="s">
        <v>1193</v>
      </c>
      <c r="L200" s="602"/>
      <c r="M200" s="601" t="s">
        <v>1211</v>
      </c>
      <c r="N200" s="602"/>
      <c r="O200" s="601" t="s">
        <v>1212</v>
      </c>
      <c r="P200" s="602"/>
      <c r="Q200" s="601" t="s">
        <v>1213</v>
      </c>
      <c r="R200" s="602"/>
      <c r="S200" s="555" t="s">
        <v>1214</v>
      </c>
    </row>
    <row r="201" spans="1:19" ht="13.5">
      <c r="A201" s="588"/>
      <c r="B201" s="589"/>
      <c r="C201" s="601" t="s">
        <v>1215</v>
      </c>
      <c r="D201" s="602"/>
      <c r="E201" s="601" t="s">
        <v>1216</v>
      </c>
      <c r="F201" s="602"/>
      <c r="G201" s="601" t="s">
        <v>1217</v>
      </c>
      <c r="H201" s="602"/>
      <c r="I201" s="601" t="s">
        <v>1103</v>
      </c>
      <c r="J201" s="602"/>
      <c r="K201" s="555" t="s">
        <v>1182</v>
      </c>
      <c r="L201" s="555" t="s">
        <v>1183</v>
      </c>
      <c r="M201" s="555" t="s">
        <v>1182</v>
      </c>
      <c r="N201" s="555" t="s">
        <v>1183</v>
      </c>
      <c r="O201" s="555" t="s">
        <v>1182</v>
      </c>
      <c r="P201" s="555" t="s">
        <v>1183</v>
      </c>
      <c r="Q201" s="555" t="s">
        <v>1182</v>
      </c>
      <c r="R201" s="555" t="s">
        <v>1183</v>
      </c>
      <c r="S201" s="556"/>
    </row>
    <row r="202" spans="1:19" ht="13.5">
      <c r="A202" s="590"/>
      <c r="B202" s="591"/>
      <c r="C202" s="300" t="s">
        <v>1182</v>
      </c>
      <c r="D202" s="300" t="s">
        <v>1183</v>
      </c>
      <c r="E202" s="300" t="s">
        <v>1182</v>
      </c>
      <c r="F202" s="300" t="s">
        <v>1183</v>
      </c>
      <c r="G202" s="300" t="s">
        <v>1218</v>
      </c>
      <c r="H202" s="300" t="s">
        <v>1183</v>
      </c>
      <c r="I202" s="300" t="s">
        <v>1182</v>
      </c>
      <c r="J202" s="300" t="s">
        <v>1183</v>
      </c>
      <c r="K202" s="557"/>
      <c r="L202" s="557"/>
      <c r="M202" s="557"/>
      <c r="N202" s="557"/>
      <c r="O202" s="557"/>
      <c r="P202" s="557"/>
      <c r="Q202" s="557"/>
      <c r="R202" s="557"/>
      <c r="S202" s="557"/>
    </row>
    <row r="203" spans="1:19" ht="13.5">
      <c r="A203" s="304"/>
      <c r="B203" s="305"/>
      <c r="C203" s="306" t="s">
        <v>1219</v>
      </c>
      <c r="D203" s="306" t="s">
        <v>1186</v>
      </c>
      <c r="E203" s="306" t="s">
        <v>1219</v>
      </c>
      <c r="F203" s="306" t="s">
        <v>1186</v>
      </c>
      <c r="G203" s="306" t="s">
        <v>1219</v>
      </c>
      <c r="H203" s="306" t="s">
        <v>1186</v>
      </c>
      <c r="I203" s="306" t="s">
        <v>1219</v>
      </c>
      <c r="J203" s="306" t="s">
        <v>1186</v>
      </c>
      <c r="K203" s="217" t="s">
        <v>1219</v>
      </c>
      <c r="L203" s="217" t="s">
        <v>1186</v>
      </c>
      <c r="M203" s="217" t="s">
        <v>1219</v>
      </c>
      <c r="N203" s="217" t="s">
        <v>1186</v>
      </c>
      <c r="O203" s="217" t="s">
        <v>1219</v>
      </c>
      <c r="P203" s="217" t="s">
        <v>1186</v>
      </c>
      <c r="Q203" s="217" t="s">
        <v>1219</v>
      </c>
      <c r="R203" s="217" t="s">
        <v>1186</v>
      </c>
      <c r="S203" s="217" t="s">
        <v>1186</v>
      </c>
    </row>
    <row r="204" spans="1:19" ht="13.5">
      <c r="A204" s="574" t="s">
        <v>1155</v>
      </c>
      <c r="B204" s="196" t="s">
        <v>1107</v>
      </c>
      <c r="C204" s="195">
        <v>712</v>
      </c>
      <c r="D204" s="195">
        <v>40299</v>
      </c>
      <c r="E204" s="195" t="s">
        <v>1197</v>
      </c>
      <c r="F204" s="195" t="s">
        <v>1197</v>
      </c>
      <c r="G204" s="195">
        <v>110</v>
      </c>
      <c r="H204" s="195">
        <v>4950</v>
      </c>
      <c r="I204" s="195">
        <v>822</v>
      </c>
      <c r="J204" s="195">
        <v>45249</v>
      </c>
      <c r="K204" s="195" t="s">
        <v>1197</v>
      </c>
      <c r="L204" s="195" t="s">
        <v>1197</v>
      </c>
      <c r="M204" s="195">
        <v>136</v>
      </c>
      <c r="N204" s="195">
        <v>1360</v>
      </c>
      <c r="O204" s="195">
        <v>22</v>
      </c>
      <c r="P204" s="195">
        <v>165</v>
      </c>
      <c r="Q204" s="195">
        <v>136</v>
      </c>
      <c r="R204" s="195">
        <v>317</v>
      </c>
      <c r="S204" s="195">
        <v>47091</v>
      </c>
    </row>
    <row r="205" spans="1:19" ht="13.5">
      <c r="A205" s="574"/>
      <c r="B205" s="196" t="s">
        <v>1156</v>
      </c>
      <c r="C205" s="195">
        <v>2036</v>
      </c>
      <c r="D205" s="195">
        <v>110386</v>
      </c>
      <c r="E205" s="195">
        <v>138</v>
      </c>
      <c r="F205" s="195">
        <v>6762</v>
      </c>
      <c r="G205" s="195">
        <v>5698</v>
      </c>
      <c r="H205" s="195">
        <v>264467</v>
      </c>
      <c r="I205" s="195">
        <v>7872</v>
      </c>
      <c r="J205" s="195">
        <v>381615</v>
      </c>
      <c r="K205" s="195">
        <v>809</v>
      </c>
      <c r="L205" s="195">
        <v>19857</v>
      </c>
      <c r="M205" s="195">
        <v>271</v>
      </c>
      <c r="N205" s="195">
        <v>2220</v>
      </c>
      <c r="O205" s="195">
        <v>1158</v>
      </c>
      <c r="P205" s="195">
        <v>8042</v>
      </c>
      <c r="Q205" s="195">
        <v>342</v>
      </c>
      <c r="R205" s="195">
        <v>1144</v>
      </c>
      <c r="S205" s="195">
        <v>412878</v>
      </c>
    </row>
    <row r="206" spans="1:19" ht="13.5">
      <c r="A206" s="574"/>
      <c r="B206" s="196" t="s">
        <v>1157</v>
      </c>
      <c r="C206" s="195">
        <v>3753</v>
      </c>
      <c r="D206" s="195">
        <v>207993</v>
      </c>
      <c r="E206" s="195">
        <v>40</v>
      </c>
      <c r="F206" s="195">
        <v>2135</v>
      </c>
      <c r="G206" s="195">
        <v>6032</v>
      </c>
      <c r="H206" s="195">
        <v>272441</v>
      </c>
      <c r="I206" s="195">
        <v>9825</v>
      </c>
      <c r="J206" s="195">
        <v>482569</v>
      </c>
      <c r="K206" s="195">
        <v>2211</v>
      </c>
      <c r="L206" s="195">
        <v>60648</v>
      </c>
      <c r="M206" s="195" t="s">
        <v>1198</v>
      </c>
      <c r="N206" s="195" t="s">
        <v>1198</v>
      </c>
      <c r="O206" s="195">
        <v>2335</v>
      </c>
      <c r="P206" s="195">
        <v>16871</v>
      </c>
      <c r="Q206" s="195">
        <v>712</v>
      </c>
      <c r="R206" s="195">
        <v>2410</v>
      </c>
      <c r="S206" s="195">
        <v>562498</v>
      </c>
    </row>
    <row r="207" spans="1:19" ht="13.5">
      <c r="A207" s="574"/>
      <c r="B207" s="196" t="s">
        <v>1158</v>
      </c>
      <c r="C207" s="195">
        <v>6620</v>
      </c>
      <c r="D207" s="195">
        <v>349005</v>
      </c>
      <c r="E207" s="195">
        <v>1801</v>
      </c>
      <c r="F207" s="195">
        <v>85142</v>
      </c>
      <c r="G207" s="195">
        <v>6207</v>
      </c>
      <c r="H207" s="195">
        <v>285293</v>
      </c>
      <c r="I207" s="195">
        <v>14628</v>
      </c>
      <c r="J207" s="195">
        <v>719440</v>
      </c>
      <c r="K207" s="195">
        <v>145</v>
      </c>
      <c r="L207" s="195">
        <v>3606</v>
      </c>
      <c r="M207" s="195">
        <v>1880</v>
      </c>
      <c r="N207" s="195">
        <v>13521</v>
      </c>
      <c r="O207" s="195">
        <v>1476</v>
      </c>
      <c r="P207" s="195">
        <v>11749</v>
      </c>
      <c r="Q207" s="195">
        <v>1044</v>
      </c>
      <c r="R207" s="195">
        <v>2451</v>
      </c>
      <c r="S207" s="195">
        <v>750767</v>
      </c>
    </row>
    <row r="208" spans="1:19" ht="13.5">
      <c r="A208" s="574"/>
      <c r="B208" s="196" t="s">
        <v>1160</v>
      </c>
      <c r="C208" s="195">
        <v>3209</v>
      </c>
      <c r="D208" s="195">
        <v>176275</v>
      </c>
      <c r="E208" s="195">
        <v>482</v>
      </c>
      <c r="F208" s="195">
        <v>22886</v>
      </c>
      <c r="G208" s="195">
        <v>2940</v>
      </c>
      <c r="H208" s="195">
        <v>135334</v>
      </c>
      <c r="I208" s="195">
        <v>6631</v>
      </c>
      <c r="J208" s="195">
        <v>334495</v>
      </c>
      <c r="K208" s="195">
        <v>366</v>
      </c>
      <c r="L208" s="195">
        <v>8534</v>
      </c>
      <c r="M208" s="195">
        <v>99</v>
      </c>
      <c r="N208" s="195">
        <v>805</v>
      </c>
      <c r="O208" s="195">
        <v>1144</v>
      </c>
      <c r="P208" s="195">
        <v>8584</v>
      </c>
      <c r="Q208" s="195">
        <v>469</v>
      </c>
      <c r="R208" s="195">
        <v>1391</v>
      </c>
      <c r="S208" s="195">
        <v>353809</v>
      </c>
    </row>
    <row r="209" spans="1:19" ht="13.5">
      <c r="A209" s="575"/>
      <c r="B209" s="232" t="s">
        <v>1103</v>
      </c>
      <c r="C209" s="293">
        <v>16330</v>
      </c>
      <c r="D209" s="293">
        <v>883958</v>
      </c>
      <c r="E209" s="293">
        <v>2461</v>
      </c>
      <c r="F209" s="293">
        <v>116925</v>
      </c>
      <c r="G209" s="293">
        <v>20987</v>
      </c>
      <c r="H209" s="293">
        <v>962485</v>
      </c>
      <c r="I209" s="293">
        <v>39778</v>
      </c>
      <c r="J209" s="293">
        <v>1963368</v>
      </c>
      <c r="K209" s="293">
        <v>3531</v>
      </c>
      <c r="L209" s="293">
        <v>92645</v>
      </c>
      <c r="M209" s="293">
        <v>2386</v>
      </c>
      <c r="N209" s="293">
        <v>17906</v>
      </c>
      <c r="O209" s="293">
        <v>6135</v>
      </c>
      <c r="P209" s="293">
        <v>45411</v>
      </c>
      <c r="Q209" s="293">
        <v>2703</v>
      </c>
      <c r="R209" s="293">
        <v>7713</v>
      </c>
      <c r="S209" s="293">
        <v>2127043</v>
      </c>
    </row>
    <row r="210" spans="1:19" ht="13.5">
      <c r="A210" s="595" t="s">
        <v>1187</v>
      </c>
      <c r="B210" s="596"/>
      <c r="C210" s="199">
        <v>1901</v>
      </c>
      <c r="D210" s="199">
        <v>105401</v>
      </c>
      <c r="E210" s="199">
        <v>817</v>
      </c>
      <c r="F210" s="199">
        <v>36108</v>
      </c>
      <c r="G210" s="199">
        <v>625</v>
      </c>
      <c r="H210" s="199">
        <v>28672</v>
      </c>
      <c r="I210" s="199">
        <v>3343</v>
      </c>
      <c r="J210" s="199">
        <v>170181</v>
      </c>
      <c r="K210" s="199">
        <v>35</v>
      </c>
      <c r="L210" s="199">
        <v>804</v>
      </c>
      <c r="M210" s="199">
        <v>98</v>
      </c>
      <c r="N210" s="199">
        <v>699</v>
      </c>
      <c r="O210" s="199">
        <v>451</v>
      </c>
      <c r="P210" s="199">
        <v>3454</v>
      </c>
      <c r="Q210" s="199">
        <v>432</v>
      </c>
      <c r="R210" s="199">
        <v>512</v>
      </c>
      <c r="S210" s="199">
        <v>175650</v>
      </c>
    </row>
    <row r="211" spans="1:19" ht="13.5">
      <c r="A211" s="576" t="s">
        <v>1161</v>
      </c>
      <c r="B211" s="196" t="s">
        <v>1114</v>
      </c>
      <c r="C211" s="197">
        <v>5236</v>
      </c>
      <c r="D211" s="197">
        <v>310971</v>
      </c>
      <c r="E211" s="197" t="s">
        <v>1197</v>
      </c>
      <c r="F211" s="197" t="s">
        <v>1197</v>
      </c>
      <c r="G211" s="197" t="s">
        <v>1197</v>
      </c>
      <c r="H211" s="197" t="s">
        <v>1197</v>
      </c>
      <c r="I211" s="197">
        <v>5236</v>
      </c>
      <c r="J211" s="195">
        <v>310971</v>
      </c>
      <c r="K211" s="195" t="s">
        <v>1197</v>
      </c>
      <c r="L211" s="195" t="s">
        <v>1197</v>
      </c>
      <c r="M211" s="195" t="s">
        <v>1197</v>
      </c>
      <c r="N211" s="195" t="s">
        <v>1197</v>
      </c>
      <c r="O211" s="195">
        <v>1120</v>
      </c>
      <c r="P211" s="195">
        <v>8176</v>
      </c>
      <c r="Q211" s="195">
        <v>426</v>
      </c>
      <c r="R211" s="197">
        <v>2513</v>
      </c>
      <c r="S211" s="197">
        <v>321660</v>
      </c>
    </row>
    <row r="212" spans="1:19" ht="13.5">
      <c r="A212" s="574"/>
      <c r="B212" s="196" t="s">
        <v>1226</v>
      </c>
      <c r="C212" s="195" t="s">
        <v>1197</v>
      </c>
      <c r="D212" s="195" t="s">
        <v>1197</v>
      </c>
      <c r="E212" s="195" t="s">
        <v>1197</v>
      </c>
      <c r="F212" s="195" t="s">
        <v>1197</v>
      </c>
      <c r="G212" s="195">
        <v>789</v>
      </c>
      <c r="H212" s="195">
        <v>36840</v>
      </c>
      <c r="I212" s="195">
        <v>789</v>
      </c>
      <c r="J212" s="195">
        <v>36840</v>
      </c>
      <c r="K212" s="195">
        <v>85</v>
      </c>
      <c r="L212" s="195">
        <v>1925</v>
      </c>
      <c r="M212" s="195">
        <v>84</v>
      </c>
      <c r="N212" s="195">
        <v>584</v>
      </c>
      <c r="O212" s="195">
        <v>39</v>
      </c>
      <c r="P212" s="195">
        <v>148</v>
      </c>
      <c r="Q212" s="195">
        <v>82</v>
      </c>
      <c r="R212" s="195">
        <v>118</v>
      </c>
      <c r="S212" s="195">
        <v>39615</v>
      </c>
    </row>
    <row r="213" spans="1:19" ht="13.5">
      <c r="A213" s="574"/>
      <c r="B213" s="196" t="s">
        <v>1163</v>
      </c>
      <c r="C213" s="195">
        <v>36004</v>
      </c>
      <c r="D213" s="195">
        <v>2073285</v>
      </c>
      <c r="E213" s="195" t="s">
        <v>1197</v>
      </c>
      <c r="F213" s="195" t="s">
        <v>1197</v>
      </c>
      <c r="G213" s="195">
        <v>1561</v>
      </c>
      <c r="H213" s="195">
        <v>70242</v>
      </c>
      <c r="I213" s="195">
        <v>37565</v>
      </c>
      <c r="J213" s="195">
        <v>2143527</v>
      </c>
      <c r="K213" s="195">
        <v>303</v>
      </c>
      <c r="L213" s="195">
        <v>6932</v>
      </c>
      <c r="M213" s="195">
        <v>495</v>
      </c>
      <c r="N213" s="195">
        <v>5698</v>
      </c>
      <c r="O213" s="195">
        <v>6231</v>
      </c>
      <c r="P213" s="195">
        <v>59419</v>
      </c>
      <c r="Q213" s="195">
        <v>4340</v>
      </c>
      <c r="R213" s="195">
        <v>15219</v>
      </c>
      <c r="S213" s="195">
        <v>2230795</v>
      </c>
    </row>
    <row r="214" spans="1:19" ht="13.5">
      <c r="A214" s="574"/>
      <c r="B214" s="196" t="s">
        <v>1164</v>
      </c>
      <c r="C214" s="195">
        <v>6760</v>
      </c>
      <c r="D214" s="195">
        <v>379822</v>
      </c>
      <c r="E214" s="195">
        <v>600</v>
      </c>
      <c r="F214" s="195">
        <v>29493</v>
      </c>
      <c r="G214" s="195">
        <v>3399</v>
      </c>
      <c r="H214" s="195">
        <v>146873</v>
      </c>
      <c r="I214" s="195">
        <v>10759</v>
      </c>
      <c r="J214" s="195">
        <v>556188</v>
      </c>
      <c r="K214" s="195">
        <v>1384</v>
      </c>
      <c r="L214" s="195">
        <v>32863</v>
      </c>
      <c r="M214" s="195">
        <v>1998</v>
      </c>
      <c r="N214" s="195">
        <v>14870</v>
      </c>
      <c r="O214" s="195">
        <v>576</v>
      </c>
      <c r="P214" s="195">
        <v>3847</v>
      </c>
      <c r="Q214" s="195">
        <v>1346</v>
      </c>
      <c r="R214" s="195">
        <v>4084</v>
      </c>
      <c r="S214" s="195">
        <v>611852</v>
      </c>
    </row>
    <row r="215" spans="1:19" ht="13.5">
      <c r="A215" s="575"/>
      <c r="B215" s="232" t="s">
        <v>1103</v>
      </c>
      <c r="C215" s="293">
        <v>48000</v>
      </c>
      <c r="D215" s="293">
        <v>2764078</v>
      </c>
      <c r="E215" s="293">
        <v>600</v>
      </c>
      <c r="F215" s="293">
        <v>29493</v>
      </c>
      <c r="G215" s="293">
        <v>5749</v>
      </c>
      <c r="H215" s="293">
        <v>253955</v>
      </c>
      <c r="I215" s="293">
        <v>54349</v>
      </c>
      <c r="J215" s="293">
        <v>3047526</v>
      </c>
      <c r="K215" s="293">
        <v>1772</v>
      </c>
      <c r="L215" s="293">
        <v>41720</v>
      </c>
      <c r="M215" s="293">
        <v>2577</v>
      </c>
      <c r="N215" s="293">
        <v>21152</v>
      </c>
      <c r="O215" s="293">
        <v>7966</v>
      </c>
      <c r="P215" s="293">
        <v>71590</v>
      </c>
      <c r="Q215" s="293">
        <v>6194</v>
      </c>
      <c r="R215" s="293">
        <v>21934</v>
      </c>
      <c r="S215" s="293">
        <v>3203922</v>
      </c>
    </row>
    <row r="216" spans="1:19" ht="13.5">
      <c r="A216" s="574" t="s">
        <v>1165</v>
      </c>
      <c r="B216" s="223" t="s">
        <v>1166</v>
      </c>
      <c r="C216" s="195" t="s">
        <v>1199</v>
      </c>
      <c r="D216" s="195" t="s">
        <v>1199</v>
      </c>
      <c r="E216" s="195">
        <v>2400</v>
      </c>
      <c r="F216" s="195">
        <v>114380</v>
      </c>
      <c r="G216" s="195" t="s">
        <v>1199</v>
      </c>
      <c r="H216" s="195" t="s">
        <v>1199</v>
      </c>
      <c r="I216" s="195">
        <v>2400</v>
      </c>
      <c r="J216" s="197">
        <v>114380</v>
      </c>
      <c r="K216" s="197">
        <v>31</v>
      </c>
      <c r="L216" s="197">
        <v>736</v>
      </c>
      <c r="M216" s="197" t="s">
        <v>1199</v>
      </c>
      <c r="N216" s="197" t="s">
        <v>1199</v>
      </c>
      <c r="O216" s="197">
        <v>520</v>
      </c>
      <c r="P216" s="197">
        <v>3929</v>
      </c>
      <c r="Q216" s="197">
        <v>179</v>
      </c>
      <c r="R216" s="195">
        <v>169</v>
      </c>
      <c r="S216" s="195">
        <v>119214</v>
      </c>
    </row>
    <row r="217" spans="1:19" ht="13.5">
      <c r="A217" s="574"/>
      <c r="B217" s="223" t="s">
        <v>1119</v>
      </c>
      <c r="C217" s="195">
        <v>2013</v>
      </c>
      <c r="D217" s="195">
        <v>110529</v>
      </c>
      <c r="E217" s="195">
        <v>2070</v>
      </c>
      <c r="F217" s="195">
        <v>106790</v>
      </c>
      <c r="G217" s="195">
        <v>486</v>
      </c>
      <c r="H217" s="195">
        <v>25720</v>
      </c>
      <c r="I217" s="195">
        <v>4569</v>
      </c>
      <c r="J217" s="195">
        <v>243039</v>
      </c>
      <c r="K217" s="195">
        <v>54</v>
      </c>
      <c r="L217" s="195">
        <v>1515</v>
      </c>
      <c r="M217" s="195">
        <v>661</v>
      </c>
      <c r="N217" s="195">
        <v>5557</v>
      </c>
      <c r="O217" s="195">
        <v>355</v>
      </c>
      <c r="P217" s="195">
        <v>2570</v>
      </c>
      <c r="Q217" s="195">
        <v>541</v>
      </c>
      <c r="R217" s="195">
        <v>1739</v>
      </c>
      <c r="S217" s="195">
        <v>254420</v>
      </c>
    </row>
    <row r="218" spans="1:19" ht="13.5">
      <c r="A218" s="574"/>
      <c r="B218" s="223" t="s">
        <v>1121</v>
      </c>
      <c r="C218" s="195">
        <v>930</v>
      </c>
      <c r="D218" s="195">
        <v>52896</v>
      </c>
      <c r="E218" s="195">
        <v>838</v>
      </c>
      <c r="F218" s="195">
        <v>41434</v>
      </c>
      <c r="G218" s="195">
        <v>888</v>
      </c>
      <c r="H218" s="195">
        <v>41296</v>
      </c>
      <c r="I218" s="195">
        <v>2656</v>
      </c>
      <c r="J218" s="195">
        <v>135626</v>
      </c>
      <c r="K218" s="195">
        <v>72</v>
      </c>
      <c r="L218" s="195">
        <v>1921</v>
      </c>
      <c r="M218" s="195">
        <v>6</v>
      </c>
      <c r="N218" s="195">
        <v>48</v>
      </c>
      <c r="O218" s="195">
        <v>480</v>
      </c>
      <c r="P218" s="195">
        <v>3029</v>
      </c>
      <c r="Q218" s="195">
        <v>221</v>
      </c>
      <c r="R218" s="195">
        <v>1089</v>
      </c>
      <c r="S218" s="195">
        <v>141713</v>
      </c>
    </row>
    <row r="219" spans="1:19" ht="13.5">
      <c r="A219" s="575"/>
      <c r="B219" s="232" t="s">
        <v>1103</v>
      </c>
      <c r="C219" s="293">
        <v>2943</v>
      </c>
      <c r="D219" s="293">
        <v>163425</v>
      </c>
      <c r="E219" s="293">
        <v>5308</v>
      </c>
      <c r="F219" s="293">
        <v>262604</v>
      </c>
      <c r="G219" s="293">
        <v>1374</v>
      </c>
      <c r="H219" s="293">
        <v>67016</v>
      </c>
      <c r="I219" s="293">
        <v>9625</v>
      </c>
      <c r="J219" s="293">
        <v>493045</v>
      </c>
      <c r="K219" s="293">
        <v>157</v>
      </c>
      <c r="L219" s="293">
        <v>4172</v>
      </c>
      <c r="M219" s="293">
        <v>667</v>
      </c>
      <c r="N219" s="293">
        <v>5605</v>
      </c>
      <c r="O219" s="293">
        <v>1355</v>
      </c>
      <c r="P219" s="293">
        <v>9528</v>
      </c>
      <c r="Q219" s="293">
        <v>941</v>
      </c>
      <c r="R219" s="293">
        <v>2997</v>
      </c>
      <c r="S219" s="293">
        <v>515347</v>
      </c>
    </row>
    <row r="220" spans="1:19" ht="13.5">
      <c r="A220" s="595" t="s">
        <v>1100</v>
      </c>
      <c r="B220" s="596"/>
      <c r="C220" s="199">
        <v>69174</v>
      </c>
      <c r="D220" s="199">
        <v>3916862</v>
      </c>
      <c r="E220" s="199">
        <v>9186</v>
      </c>
      <c r="F220" s="199">
        <v>445130</v>
      </c>
      <c r="G220" s="199">
        <v>28735</v>
      </c>
      <c r="H220" s="199">
        <v>1312128</v>
      </c>
      <c r="I220" s="199">
        <v>107095</v>
      </c>
      <c r="J220" s="199">
        <v>5674120</v>
      </c>
      <c r="K220" s="199">
        <v>5495</v>
      </c>
      <c r="L220" s="199">
        <v>139341</v>
      </c>
      <c r="M220" s="199">
        <v>5728</v>
      </c>
      <c r="N220" s="199">
        <v>45362</v>
      </c>
      <c r="O220" s="199">
        <v>15907</v>
      </c>
      <c r="P220" s="199">
        <v>129983</v>
      </c>
      <c r="Q220" s="199">
        <v>10270</v>
      </c>
      <c r="R220" s="199">
        <v>33156</v>
      </c>
      <c r="S220" s="199">
        <v>6021962</v>
      </c>
    </row>
    <row r="221" spans="1:19" ht="13.5">
      <c r="A221" s="280" t="s">
        <v>1122</v>
      </c>
      <c r="B221" s="280"/>
      <c r="C221" s="197">
        <v>67789</v>
      </c>
      <c r="D221" s="197">
        <v>3915641</v>
      </c>
      <c r="E221" s="197">
        <v>11614</v>
      </c>
      <c r="F221" s="197">
        <v>556302</v>
      </c>
      <c r="G221" s="197">
        <v>31369</v>
      </c>
      <c r="H221" s="197">
        <v>1392823</v>
      </c>
      <c r="I221" s="197">
        <v>110672</v>
      </c>
      <c r="J221" s="197">
        <v>5864765</v>
      </c>
      <c r="K221" s="197">
        <v>3925</v>
      </c>
      <c r="L221" s="197">
        <v>94423</v>
      </c>
      <c r="M221" s="197">
        <v>4813</v>
      </c>
      <c r="N221" s="197">
        <v>38294</v>
      </c>
      <c r="O221" s="197">
        <v>14961</v>
      </c>
      <c r="P221" s="197">
        <v>121642</v>
      </c>
      <c r="Q221" s="197">
        <v>12118</v>
      </c>
      <c r="R221" s="197">
        <v>40397</v>
      </c>
      <c r="S221" s="197">
        <v>6159521</v>
      </c>
    </row>
    <row r="222" spans="1:19" ht="13.5">
      <c r="A222" s="204" t="s">
        <v>1123</v>
      </c>
      <c r="B222" s="204"/>
      <c r="C222" s="195">
        <v>53133</v>
      </c>
      <c r="D222" s="195">
        <v>3160663</v>
      </c>
      <c r="E222" s="195">
        <v>8852</v>
      </c>
      <c r="F222" s="195">
        <v>400224</v>
      </c>
      <c r="G222" s="195">
        <v>31089</v>
      </c>
      <c r="H222" s="195">
        <v>1367034</v>
      </c>
      <c r="I222" s="195">
        <v>93074</v>
      </c>
      <c r="J222" s="195">
        <v>4927921</v>
      </c>
      <c r="K222" s="195">
        <v>3494</v>
      </c>
      <c r="L222" s="195">
        <v>69865</v>
      </c>
      <c r="M222" s="195">
        <v>3998</v>
      </c>
      <c r="N222" s="195">
        <v>28528</v>
      </c>
      <c r="O222" s="195">
        <v>14826</v>
      </c>
      <c r="P222" s="195">
        <v>108002</v>
      </c>
      <c r="Q222" s="195">
        <v>10096</v>
      </c>
      <c r="R222" s="195">
        <v>29349</v>
      </c>
      <c r="S222" s="195">
        <v>5163665</v>
      </c>
    </row>
    <row r="223" spans="1:19" ht="13.5">
      <c r="A223" s="204" t="s">
        <v>1124</v>
      </c>
      <c r="B223" s="204"/>
      <c r="C223" s="195" t="s">
        <v>1188</v>
      </c>
      <c r="D223" s="195" t="s">
        <v>1188</v>
      </c>
      <c r="E223" s="195" t="s">
        <v>1188</v>
      </c>
      <c r="F223" s="195" t="s">
        <v>1188</v>
      </c>
      <c r="G223" s="195" t="s">
        <v>1188</v>
      </c>
      <c r="H223" s="195" t="s">
        <v>1188</v>
      </c>
      <c r="I223" s="195">
        <v>87923</v>
      </c>
      <c r="J223" s="195">
        <v>4943359</v>
      </c>
      <c r="K223" s="195">
        <v>3820</v>
      </c>
      <c r="L223" s="195">
        <v>85681</v>
      </c>
      <c r="M223" s="195">
        <v>3449</v>
      </c>
      <c r="N223" s="195">
        <v>24926</v>
      </c>
      <c r="O223" s="195">
        <v>13916</v>
      </c>
      <c r="P223" s="195">
        <v>96021</v>
      </c>
      <c r="Q223" s="195">
        <v>8826</v>
      </c>
      <c r="R223" s="195">
        <v>22895</v>
      </c>
      <c r="S223" s="195">
        <v>5172882</v>
      </c>
    </row>
    <row r="224" spans="1:19" ht="13.5">
      <c r="A224" s="281" t="s">
        <v>1125</v>
      </c>
      <c r="B224" s="281"/>
      <c r="C224" s="192" t="s">
        <v>1188</v>
      </c>
      <c r="D224" s="192" t="s">
        <v>1188</v>
      </c>
      <c r="E224" s="192" t="s">
        <v>1188</v>
      </c>
      <c r="F224" s="192" t="s">
        <v>1188</v>
      </c>
      <c r="G224" s="192" t="s">
        <v>1188</v>
      </c>
      <c r="H224" s="192" t="s">
        <v>1188</v>
      </c>
      <c r="I224" s="192">
        <v>85131</v>
      </c>
      <c r="J224" s="192">
        <v>5783200</v>
      </c>
      <c r="K224" s="192">
        <v>3968</v>
      </c>
      <c r="L224" s="192">
        <v>117935</v>
      </c>
      <c r="M224" s="192">
        <v>4270</v>
      </c>
      <c r="N224" s="192">
        <v>37567</v>
      </c>
      <c r="O224" s="192">
        <v>11312</v>
      </c>
      <c r="P224" s="192">
        <v>97702</v>
      </c>
      <c r="Q224" s="192">
        <v>8709</v>
      </c>
      <c r="R224" s="192">
        <v>25559</v>
      </c>
      <c r="S224" s="192">
        <v>6061963</v>
      </c>
    </row>
  </sheetData>
  <mergeCells count="144">
    <mergeCell ref="A4:B5"/>
    <mergeCell ref="C4:F4"/>
    <mergeCell ref="G4:J4"/>
    <mergeCell ref="K4:K5"/>
    <mergeCell ref="A6:A11"/>
    <mergeCell ref="A12:B12"/>
    <mergeCell ref="A13:A17"/>
    <mergeCell ref="A18:A21"/>
    <mergeCell ref="A22:B22"/>
    <mergeCell ref="A29:B29"/>
    <mergeCell ref="A30:A35"/>
    <mergeCell ref="A36:B36"/>
    <mergeCell ref="A37:A41"/>
    <mergeCell ref="A42:A45"/>
    <mergeCell ref="A46:B46"/>
    <mergeCell ref="A53:B54"/>
    <mergeCell ref="O53:Q53"/>
    <mergeCell ref="A55:A60"/>
    <mergeCell ref="A61:B61"/>
    <mergeCell ref="A62:A66"/>
    <mergeCell ref="C53:E53"/>
    <mergeCell ref="F53:H53"/>
    <mergeCell ref="I53:K53"/>
    <mergeCell ref="L53:N53"/>
    <mergeCell ref="A67:A70"/>
    <mergeCell ref="A71:B71"/>
    <mergeCell ref="A78:B78"/>
    <mergeCell ref="A80:A85"/>
    <mergeCell ref="A86:B86"/>
    <mergeCell ref="A87:A91"/>
    <mergeCell ref="A92:A95"/>
    <mergeCell ref="A96:B96"/>
    <mergeCell ref="A97:B97"/>
    <mergeCell ref="A98:B98"/>
    <mergeCell ref="A101:B103"/>
    <mergeCell ref="C101:J101"/>
    <mergeCell ref="C102:D102"/>
    <mergeCell ref="E102:F102"/>
    <mergeCell ref="G102:H102"/>
    <mergeCell ref="I102:J102"/>
    <mergeCell ref="K101:L101"/>
    <mergeCell ref="M101:N101"/>
    <mergeCell ref="O101:P101"/>
    <mergeCell ref="Q101:Q103"/>
    <mergeCell ref="K102:K103"/>
    <mergeCell ref="L102:L103"/>
    <mergeCell ref="M102:M103"/>
    <mergeCell ref="N102:N103"/>
    <mergeCell ref="O102:O103"/>
    <mergeCell ref="P102:P103"/>
    <mergeCell ref="A105:A110"/>
    <mergeCell ref="A111:B111"/>
    <mergeCell ref="A112:A115"/>
    <mergeCell ref="A116:A119"/>
    <mergeCell ref="A120:B120"/>
    <mergeCell ref="A127:B129"/>
    <mergeCell ref="C127:J127"/>
    <mergeCell ref="K127:L127"/>
    <mergeCell ref="M127:N127"/>
    <mergeCell ref="O127:P127"/>
    <mergeCell ref="Q127:Q129"/>
    <mergeCell ref="C128:D128"/>
    <mergeCell ref="E128:F128"/>
    <mergeCell ref="G128:H128"/>
    <mergeCell ref="I128:J128"/>
    <mergeCell ref="K128:K129"/>
    <mergeCell ref="L128:L129"/>
    <mergeCell ref="M128:M129"/>
    <mergeCell ref="N128:N129"/>
    <mergeCell ref="O128:O129"/>
    <mergeCell ref="P128:P129"/>
    <mergeCell ref="A131:A135"/>
    <mergeCell ref="A136:B136"/>
    <mergeCell ref="A137:A139"/>
    <mergeCell ref="A140:A143"/>
    <mergeCell ref="A144:B144"/>
    <mergeCell ref="A145:B145"/>
    <mergeCell ref="A146:B146"/>
    <mergeCell ref="A149:B151"/>
    <mergeCell ref="C149:J149"/>
    <mergeCell ref="C150:D150"/>
    <mergeCell ref="E150:F150"/>
    <mergeCell ref="G150:H150"/>
    <mergeCell ref="I150:J150"/>
    <mergeCell ref="K149:L149"/>
    <mergeCell ref="M149:N149"/>
    <mergeCell ref="O149:P149"/>
    <mergeCell ref="Q149:Q151"/>
    <mergeCell ref="K150:K151"/>
    <mergeCell ref="L150:L151"/>
    <mergeCell ref="M150:M151"/>
    <mergeCell ref="N150:N151"/>
    <mergeCell ref="O150:O151"/>
    <mergeCell ref="P150:P151"/>
    <mergeCell ref="A153:A158"/>
    <mergeCell ref="A159:B159"/>
    <mergeCell ref="A160:A163"/>
    <mergeCell ref="A164:A167"/>
    <mergeCell ref="A168:B168"/>
    <mergeCell ref="A175:B177"/>
    <mergeCell ref="C175:J175"/>
    <mergeCell ref="K175:L175"/>
    <mergeCell ref="M175:N175"/>
    <mergeCell ref="O175:P175"/>
    <mergeCell ref="Q175:Q177"/>
    <mergeCell ref="C176:D176"/>
    <mergeCell ref="E176:F176"/>
    <mergeCell ref="G176:H176"/>
    <mergeCell ref="I176:J176"/>
    <mergeCell ref="K176:K177"/>
    <mergeCell ref="L176:L177"/>
    <mergeCell ref="M176:M177"/>
    <mergeCell ref="N176:N177"/>
    <mergeCell ref="O176:O177"/>
    <mergeCell ref="P176:P177"/>
    <mergeCell ref="A179:A183"/>
    <mergeCell ref="A184:B184"/>
    <mergeCell ref="A185:A188"/>
    <mergeCell ref="A189:A192"/>
    <mergeCell ref="A193:B193"/>
    <mergeCell ref="A200:B202"/>
    <mergeCell ref="C200:J200"/>
    <mergeCell ref="K200:L200"/>
    <mergeCell ref="M200:N200"/>
    <mergeCell ref="N201:N202"/>
    <mergeCell ref="O200:P200"/>
    <mergeCell ref="Q200:R200"/>
    <mergeCell ref="S200:S202"/>
    <mergeCell ref="C201:D201"/>
    <mergeCell ref="E201:F201"/>
    <mergeCell ref="G201:H201"/>
    <mergeCell ref="I201:J201"/>
    <mergeCell ref="K201:K202"/>
    <mergeCell ref="L201:L202"/>
    <mergeCell ref="M201:M202"/>
    <mergeCell ref="O201:O202"/>
    <mergeCell ref="P201:P202"/>
    <mergeCell ref="Q201:Q202"/>
    <mergeCell ref="R201:R202"/>
    <mergeCell ref="A220:B220"/>
    <mergeCell ref="A204:A209"/>
    <mergeCell ref="A210:B210"/>
    <mergeCell ref="A211:A215"/>
    <mergeCell ref="A216:A219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A1" sqref="A1"/>
    </sheetView>
  </sheetViews>
  <sheetFormatPr defaultColWidth="9.00390625" defaultRowHeight="13.5"/>
  <cols>
    <col min="1" max="1" width="9.875" style="0" customWidth="1"/>
    <col min="2" max="2" width="10.00390625" style="0" customWidth="1"/>
    <col min="3" max="3" width="10.375" style="0" bestFit="1" customWidth="1"/>
    <col min="4" max="4" width="10.00390625" style="0" customWidth="1"/>
    <col min="5" max="5" width="10.375" style="0" customWidth="1"/>
    <col min="6" max="6" width="10.00390625" style="0" customWidth="1"/>
    <col min="7" max="7" width="10.375" style="0" customWidth="1"/>
    <col min="8" max="8" width="10.00390625" style="0" customWidth="1"/>
    <col min="9" max="9" width="10.375" style="0" bestFit="1" customWidth="1"/>
    <col min="10" max="10" width="10.00390625" style="0" customWidth="1"/>
    <col min="11" max="11" width="10.375" style="0" bestFit="1" customWidth="1"/>
    <col min="12" max="14" width="10.00390625" style="0" customWidth="1"/>
    <col min="15" max="15" width="10.375" style="0" bestFit="1" customWidth="1"/>
    <col min="16" max="16" width="10.00390625" style="0" customWidth="1"/>
    <col min="17" max="17" width="10.375" style="0" bestFit="1" customWidth="1"/>
    <col min="18" max="16384" width="10.00390625" style="0" customWidth="1"/>
  </cols>
  <sheetData>
    <row r="1" ht="13.5">
      <c r="A1" s="334" t="s">
        <v>1257</v>
      </c>
    </row>
    <row r="2" spans="1:17" ht="13.5">
      <c r="A2" s="309" t="s">
        <v>1256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1" t="s">
        <v>1232</v>
      </c>
    </row>
    <row r="3" spans="1:17" ht="13.5">
      <c r="A3" s="619" t="s">
        <v>1233</v>
      </c>
      <c r="B3" s="616" t="s">
        <v>1234</v>
      </c>
      <c r="C3" s="618"/>
      <c r="D3" s="618"/>
      <c r="E3" s="618"/>
      <c r="F3" s="618"/>
      <c r="G3" s="618"/>
      <c r="H3" s="618"/>
      <c r="I3" s="618"/>
      <c r="J3" s="618"/>
      <c r="K3" s="617"/>
      <c r="L3" s="612" t="s">
        <v>1235</v>
      </c>
      <c r="M3" s="613"/>
      <c r="N3" s="612" t="s">
        <v>1236</v>
      </c>
      <c r="O3" s="613"/>
      <c r="P3" s="612" t="s">
        <v>1237</v>
      </c>
      <c r="Q3" s="613"/>
    </row>
    <row r="4" spans="1:17" ht="13.5">
      <c r="A4" s="620"/>
      <c r="B4" s="523" t="s">
        <v>1238</v>
      </c>
      <c r="C4" s="493"/>
      <c r="D4" s="616" t="s">
        <v>1239</v>
      </c>
      <c r="E4" s="617"/>
      <c r="F4" s="616" t="s">
        <v>1240</v>
      </c>
      <c r="G4" s="617"/>
      <c r="H4" s="616" t="s">
        <v>1241</v>
      </c>
      <c r="I4" s="617"/>
      <c r="J4" s="616" t="s">
        <v>1237</v>
      </c>
      <c r="K4" s="618"/>
      <c r="L4" s="614"/>
      <c r="M4" s="615"/>
      <c r="N4" s="614"/>
      <c r="O4" s="615"/>
      <c r="P4" s="614"/>
      <c r="Q4" s="615"/>
    </row>
    <row r="5" spans="1:17" ht="13.5">
      <c r="A5" s="621"/>
      <c r="B5" s="66" t="s">
        <v>1242</v>
      </c>
      <c r="C5" s="84" t="s">
        <v>1243</v>
      </c>
      <c r="D5" s="84" t="s">
        <v>1242</v>
      </c>
      <c r="E5" s="84" t="s">
        <v>1243</v>
      </c>
      <c r="F5" s="84" t="s">
        <v>1242</v>
      </c>
      <c r="G5" s="84" t="s">
        <v>1243</v>
      </c>
      <c r="H5" s="84" t="s">
        <v>1242</v>
      </c>
      <c r="I5" s="84" t="s">
        <v>1243</v>
      </c>
      <c r="J5" s="84" t="s">
        <v>1242</v>
      </c>
      <c r="K5" s="84" t="s">
        <v>1243</v>
      </c>
      <c r="L5" s="78" t="s">
        <v>1242</v>
      </c>
      <c r="M5" s="78" t="s">
        <v>1243</v>
      </c>
      <c r="N5" s="78" t="s">
        <v>1242</v>
      </c>
      <c r="O5" s="78" t="s">
        <v>1243</v>
      </c>
      <c r="P5" s="78" t="s">
        <v>1242</v>
      </c>
      <c r="Q5" s="78" t="s">
        <v>1243</v>
      </c>
    </row>
    <row r="6" spans="1:17" ht="13.5">
      <c r="A6" s="316"/>
      <c r="B6" s="317"/>
      <c r="C6" s="318" t="s">
        <v>1244</v>
      </c>
      <c r="D6" s="319"/>
      <c r="E6" s="318" t="s">
        <v>1244</v>
      </c>
      <c r="F6" s="319"/>
      <c r="G6" s="318" t="s">
        <v>1244</v>
      </c>
      <c r="H6" s="319"/>
      <c r="I6" s="318" t="s">
        <v>1244</v>
      </c>
      <c r="J6" s="319"/>
      <c r="K6" s="318" t="s">
        <v>1244</v>
      </c>
      <c r="L6" s="319"/>
      <c r="M6" s="318" t="s">
        <v>1244</v>
      </c>
      <c r="N6" s="319"/>
      <c r="O6" s="318" t="s">
        <v>1244</v>
      </c>
      <c r="P6" s="319"/>
      <c r="Q6" s="318" t="s">
        <v>1244</v>
      </c>
    </row>
    <row r="7" spans="1:17" ht="13.5">
      <c r="A7" s="320" t="s">
        <v>1107</v>
      </c>
      <c r="B7" s="48" t="s">
        <v>1245</v>
      </c>
      <c r="C7" s="321" t="s">
        <v>1245</v>
      </c>
      <c r="D7" s="48" t="s">
        <v>1245</v>
      </c>
      <c r="E7" s="321" t="s">
        <v>1245</v>
      </c>
      <c r="F7" s="48">
        <v>2</v>
      </c>
      <c r="G7" s="321">
        <v>4.8</v>
      </c>
      <c r="H7" s="48" t="s">
        <v>1245</v>
      </c>
      <c r="I7" s="321" t="s">
        <v>1245</v>
      </c>
      <c r="J7" s="48">
        <v>2</v>
      </c>
      <c r="K7" s="321">
        <v>4.8</v>
      </c>
      <c r="L7" s="48" t="s">
        <v>1245</v>
      </c>
      <c r="M7" s="321" t="s">
        <v>1245</v>
      </c>
      <c r="N7" s="48">
        <v>7</v>
      </c>
      <c r="O7" s="321">
        <v>1</v>
      </c>
      <c r="P7" s="48">
        <v>9</v>
      </c>
      <c r="Q7" s="321">
        <v>5.8</v>
      </c>
    </row>
    <row r="8" spans="1:17" ht="13.5">
      <c r="A8" s="320" t="s">
        <v>1109</v>
      </c>
      <c r="B8" s="48">
        <v>1</v>
      </c>
      <c r="C8" s="321">
        <v>473</v>
      </c>
      <c r="D8" s="48" t="s">
        <v>1246</v>
      </c>
      <c r="E8" s="321" t="s">
        <v>1246</v>
      </c>
      <c r="F8" s="48">
        <v>107</v>
      </c>
      <c r="G8" s="321">
        <v>487.7</v>
      </c>
      <c r="H8" s="48">
        <v>219</v>
      </c>
      <c r="I8" s="321">
        <v>1022.3</v>
      </c>
      <c r="J8" s="48">
        <v>327</v>
      </c>
      <c r="K8" s="321">
        <v>1983</v>
      </c>
      <c r="L8" s="48">
        <v>161</v>
      </c>
      <c r="M8" s="321">
        <v>41.1</v>
      </c>
      <c r="N8" s="48">
        <v>36018</v>
      </c>
      <c r="O8" s="321">
        <v>4961.4</v>
      </c>
      <c r="P8" s="48">
        <v>36506</v>
      </c>
      <c r="Q8" s="321">
        <v>6985.5</v>
      </c>
    </row>
    <row r="9" spans="1:17" ht="13.5">
      <c r="A9" s="320" t="s">
        <v>1110</v>
      </c>
      <c r="B9" s="48">
        <v>1</v>
      </c>
      <c r="C9" s="321">
        <v>4</v>
      </c>
      <c r="D9" s="48" t="s">
        <v>1246</v>
      </c>
      <c r="E9" s="321" t="s">
        <v>1246</v>
      </c>
      <c r="F9" s="48">
        <v>72</v>
      </c>
      <c r="G9" s="321">
        <v>469.5</v>
      </c>
      <c r="H9" s="48">
        <v>388</v>
      </c>
      <c r="I9" s="321">
        <v>2469</v>
      </c>
      <c r="J9" s="48">
        <v>461</v>
      </c>
      <c r="K9" s="321">
        <v>2942.5</v>
      </c>
      <c r="L9" s="48">
        <v>423</v>
      </c>
      <c r="M9" s="321">
        <v>186.3</v>
      </c>
      <c r="N9" s="48">
        <v>15258</v>
      </c>
      <c r="O9" s="321">
        <v>3868.4</v>
      </c>
      <c r="P9" s="48">
        <v>16142</v>
      </c>
      <c r="Q9" s="321">
        <v>6997.2</v>
      </c>
    </row>
    <row r="10" spans="1:17" ht="13.5">
      <c r="A10" s="320" t="s">
        <v>1111</v>
      </c>
      <c r="B10" s="322" t="s">
        <v>1247</v>
      </c>
      <c r="C10" s="323" t="s">
        <v>1247</v>
      </c>
      <c r="D10" s="48" t="s">
        <v>1247</v>
      </c>
      <c r="E10" s="321" t="s">
        <v>1247</v>
      </c>
      <c r="F10" s="48">
        <v>292</v>
      </c>
      <c r="G10" s="321">
        <v>1642.7</v>
      </c>
      <c r="H10" s="48">
        <v>1414</v>
      </c>
      <c r="I10" s="321">
        <v>4956</v>
      </c>
      <c r="J10" s="48">
        <v>1706</v>
      </c>
      <c r="K10" s="321">
        <v>6598.7</v>
      </c>
      <c r="L10" s="48">
        <v>214</v>
      </c>
      <c r="M10" s="321">
        <v>87.9</v>
      </c>
      <c r="N10" s="48">
        <v>22733</v>
      </c>
      <c r="O10" s="321">
        <v>8997.4</v>
      </c>
      <c r="P10" s="48">
        <v>24653</v>
      </c>
      <c r="Q10" s="321">
        <v>15684</v>
      </c>
    </row>
    <row r="11" spans="1:17" ht="13.5">
      <c r="A11" s="320" t="s">
        <v>1112</v>
      </c>
      <c r="B11" s="48">
        <v>4</v>
      </c>
      <c r="C11" s="321">
        <v>168.7</v>
      </c>
      <c r="D11" s="48" t="s">
        <v>1247</v>
      </c>
      <c r="E11" s="321" t="s">
        <v>1247</v>
      </c>
      <c r="F11" s="48">
        <v>74</v>
      </c>
      <c r="G11" s="321">
        <v>1909.2</v>
      </c>
      <c r="H11" s="48">
        <v>564</v>
      </c>
      <c r="I11" s="321">
        <v>4159.9</v>
      </c>
      <c r="J11" s="48">
        <v>642</v>
      </c>
      <c r="K11" s="321">
        <v>6237.8</v>
      </c>
      <c r="L11" s="48">
        <v>156</v>
      </c>
      <c r="M11" s="321">
        <v>57.9</v>
      </c>
      <c r="N11" s="48">
        <v>25434</v>
      </c>
      <c r="O11" s="321">
        <v>8781.4</v>
      </c>
      <c r="P11" s="48">
        <v>26232</v>
      </c>
      <c r="Q11" s="321">
        <v>15077.1</v>
      </c>
    </row>
    <row r="12" spans="1:17" ht="13.5">
      <c r="A12" s="320" t="s">
        <v>1113</v>
      </c>
      <c r="B12" s="322">
        <v>1</v>
      </c>
      <c r="C12" s="323">
        <v>15.7</v>
      </c>
      <c r="D12" s="48" t="s">
        <v>1245</v>
      </c>
      <c r="E12" s="321" t="s">
        <v>1245</v>
      </c>
      <c r="F12" s="322">
        <v>57</v>
      </c>
      <c r="G12" s="323">
        <v>967.3</v>
      </c>
      <c r="H12" s="322">
        <v>137</v>
      </c>
      <c r="I12" s="323">
        <v>582</v>
      </c>
      <c r="J12" s="48">
        <v>195</v>
      </c>
      <c r="K12" s="321">
        <v>1565</v>
      </c>
      <c r="L12" s="322">
        <v>21</v>
      </c>
      <c r="M12" s="323">
        <v>20.3</v>
      </c>
      <c r="N12" s="322">
        <v>18200</v>
      </c>
      <c r="O12" s="323">
        <v>5993.3</v>
      </c>
      <c r="P12" s="48">
        <v>18416</v>
      </c>
      <c r="Q12" s="321">
        <v>7578.6</v>
      </c>
    </row>
    <row r="13" spans="1:17" ht="13.5">
      <c r="A13" s="320" t="s">
        <v>1114</v>
      </c>
      <c r="B13" s="322" t="s">
        <v>1245</v>
      </c>
      <c r="C13" s="323" t="s">
        <v>1245</v>
      </c>
      <c r="D13" s="48" t="s">
        <v>1245</v>
      </c>
      <c r="E13" s="321" t="s">
        <v>1245</v>
      </c>
      <c r="F13" s="322">
        <v>1</v>
      </c>
      <c r="G13" s="323">
        <v>13.5</v>
      </c>
      <c r="H13" s="322">
        <v>2</v>
      </c>
      <c r="I13" s="323">
        <v>4</v>
      </c>
      <c r="J13" s="48">
        <v>3</v>
      </c>
      <c r="K13" s="321">
        <v>17.5</v>
      </c>
      <c r="L13" s="322">
        <v>1</v>
      </c>
      <c r="M13" s="323">
        <v>0.1</v>
      </c>
      <c r="N13" s="322">
        <v>253</v>
      </c>
      <c r="O13" s="323">
        <v>24.4</v>
      </c>
      <c r="P13" s="48">
        <v>257</v>
      </c>
      <c r="Q13" s="321">
        <v>42</v>
      </c>
    </row>
    <row r="14" spans="1:17" ht="13.5">
      <c r="A14" s="320" t="s">
        <v>1248</v>
      </c>
      <c r="B14" s="113">
        <v>1</v>
      </c>
      <c r="C14" s="324">
        <v>435.6</v>
      </c>
      <c r="D14" s="48" t="s">
        <v>1246</v>
      </c>
      <c r="E14" s="321" t="s">
        <v>1246</v>
      </c>
      <c r="F14" s="113">
        <v>48</v>
      </c>
      <c r="G14" s="324">
        <v>82.3</v>
      </c>
      <c r="H14" s="113">
        <v>1399</v>
      </c>
      <c r="I14" s="324">
        <v>9876.4</v>
      </c>
      <c r="J14" s="48">
        <v>1448</v>
      </c>
      <c r="K14" s="321">
        <v>10394.3</v>
      </c>
      <c r="L14" s="113">
        <v>195</v>
      </c>
      <c r="M14" s="324">
        <v>112.5</v>
      </c>
      <c r="N14" s="113">
        <v>57681</v>
      </c>
      <c r="O14" s="324">
        <v>24553.5</v>
      </c>
      <c r="P14" s="48">
        <v>59324</v>
      </c>
      <c r="Q14" s="321">
        <v>35060.3</v>
      </c>
    </row>
    <row r="15" spans="1:17" ht="13.5">
      <c r="A15" s="320" t="s">
        <v>1116</v>
      </c>
      <c r="B15" s="113" t="s">
        <v>1246</v>
      </c>
      <c r="C15" s="324" t="s">
        <v>1246</v>
      </c>
      <c r="D15" s="48" t="s">
        <v>1246</v>
      </c>
      <c r="E15" s="321" t="s">
        <v>1246</v>
      </c>
      <c r="F15" s="113">
        <v>143</v>
      </c>
      <c r="G15" s="324">
        <v>991</v>
      </c>
      <c r="H15" s="113">
        <v>678</v>
      </c>
      <c r="I15" s="324">
        <v>3980.5</v>
      </c>
      <c r="J15" s="48">
        <v>821</v>
      </c>
      <c r="K15" s="321">
        <v>4971.5</v>
      </c>
      <c r="L15" s="113">
        <v>282</v>
      </c>
      <c r="M15" s="324">
        <v>201</v>
      </c>
      <c r="N15" s="113">
        <v>38435</v>
      </c>
      <c r="O15" s="324">
        <v>11619.2</v>
      </c>
      <c r="P15" s="48">
        <v>39538</v>
      </c>
      <c r="Q15" s="321">
        <v>16791.7</v>
      </c>
    </row>
    <row r="16" spans="1:17" ht="13.5">
      <c r="A16" s="320" t="s">
        <v>1249</v>
      </c>
      <c r="B16" s="113" t="s">
        <v>1247</v>
      </c>
      <c r="C16" s="324" t="s">
        <v>1247</v>
      </c>
      <c r="D16" s="48">
        <v>1</v>
      </c>
      <c r="E16" s="321">
        <v>16.3</v>
      </c>
      <c r="F16" s="113">
        <v>41</v>
      </c>
      <c r="G16" s="324">
        <v>95.5</v>
      </c>
      <c r="H16" s="113">
        <v>4802</v>
      </c>
      <c r="I16" s="324">
        <v>29326.9</v>
      </c>
      <c r="J16" s="48">
        <v>4844</v>
      </c>
      <c r="K16" s="321">
        <v>29438.7</v>
      </c>
      <c r="L16" s="113">
        <v>299</v>
      </c>
      <c r="M16" s="324">
        <v>257.4</v>
      </c>
      <c r="N16" s="113">
        <v>42258</v>
      </c>
      <c r="O16" s="324">
        <v>22012.1</v>
      </c>
      <c r="P16" s="48">
        <v>47401</v>
      </c>
      <c r="Q16" s="321">
        <v>51708.2</v>
      </c>
    </row>
    <row r="17" spans="1:17" ht="13.5">
      <c r="A17" s="320" t="s">
        <v>1118</v>
      </c>
      <c r="B17" s="113" t="s">
        <v>1247</v>
      </c>
      <c r="C17" s="324" t="s">
        <v>1247</v>
      </c>
      <c r="D17" s="48" t="s">
        <v>1247</v>
      </c>
      <c r="E17" s="321" t="s">
        <v>1247</v>
      </c>
      <c r="F17" s="113">
        <v>378</v>
      </c>
      <c r="G17" s="324">
        <v>1416.9</v>
      </c>
      <c r="H17" s="113">
        <v>476</v>
      </c>
      <c r="I17" s="324">
        <v>3032.7</v>
      </c>
      <c r="J17" s="48">
        <v>854</v>
      </c>
      <c r="K17" s="321">
        <v>4449.6</v>
      </c>
      <c r="L17" s="113">
        <v>103</v>
      </c>
      <c r="M17" s="324">
        <v>54.6</v>
      </c>
      <c r="N17" s="113">
        <v>22110</v>
      </c>
      <c r="O17" s="324">
        <v>4890.4</v>
      </c>
      <c r="P17" s="48">
        <v>23067</v>
      </c>
      <c r="Q17" s="321">
        <v>9394.6</v>
      </c>
    </row>
    <row r="18" spans="1:17" ht="13.5">
      <c r="A18" s="320" t="s">
        <v>1119</v>
      </c>
      <c r="B18" s="113" t="s">
        <v>1250</v>
      </c>
      <c r="C18" s="324" t="s">
        <v>1250</v>
      </c>
      <c r="D18" s="48" t="s">
        <v>1250</v>
      </c>
      <c r="E18" s="321" t="s">
        <v>1250</v>
      </c>
      <c r="F18" s="113">
        <v>14</v>
      </c>
      <c r="G18" s="324">
        <v>16.6</v>
      </c>
      <c r="H18" s="113">
        <v>555</v>
      </c>
      <c r="I18" s="324">
        <v>1099.5</v>
      </c>
      <c r="J18" s="48">
        <v>569</v>
      </c>
      <c r="K18" s="321">
        <v>1116.1</v>
      </c>
      <c r="L18" s="113">
        <v>141</v>
      </c>
      <c r="M18" s="324">
        <v>81.4</v>
      </c>
      <c r="N18" s="113">
        <v>32889</v>
      </c>
      <c r="O18" s="324">
        <v>7698.4</v>
      </c>
      <c r="P18" s="48">
        <v>33599</v>
      </c>
      <c r="Q18" s="321">
        <v>8895.9</v>
      </c>
    </row>
    <row r="19" spans="1:17" ht="13.5">
      <c r="A19" s="320" t="s">
        <v>1121</v>
      </c>
      <c r="B19" s="113" t="s">
        <v>1245</v>
      </c>
      <c r="C19" s="324" t="s">
        <v>1245</v>
      </c>
      <c r="D19" s="48" t="s">
        <v>1245</v>
      </c>
      <c r="E19" s="321" t="s">
        <v>1245</v>
      </c>
      <c r="F19" s="113">
        <v>208</v>
      </c>
      <c r="G19" s="324">
        <v>836.2</v>
      </c>
      <c r="H19" s="113">
        <v>230</v>
      </c>
      <c r="I19" s="324">
        <v>195.7</v>
      </c>
      <c r="J19" s="48">
        <v>438</v>
      </c>
      <c r="K19" s="321">
        <v>1031.9</v>
      </c>
      <c r="L19" s="113">
        <v>50</v>
      </c>
      <c r="M19" s="324">
        <v>108.5</v>
      </c>
      <c r="N19" s="113">
        <v>31161</v>
      </c>
      <c r="O19" s="324">
        <v>8044.4</v>
      </c>
      <c r="P19" s="48">
        <v>31649</v>
      </c>
      <c r="Q19" s="321">
        <v>9184.8</v>
      </c>
    </row>
    <row r="20" spans="1:17" ht="13.5">
      <c r="A20" s="325" t="s">
        <v>1100</v>
      </c>
      <c r="B20" s="117">
        <v>8</v>
      </c>
      <c r="C20" s="326">
        <v>1097</v>
      </c>
      <c r="D20" s="72">
        <v>1</v>
      </c>
      <c r="E20" s="327">
        <v>16.3</v>
      </c>
      <c r="F20" s="117">
        <v>1437</v>
      </c>
      <c r="G20" s="326">
        <v>8933.2</v>
      </c>
      <c r="H20" s="117">
        <v>10864</v>
      </c>
      <c r="I20" s="326">
        <v>60704.9</v>
      </c>
      <c r="J20" s="72">
        <v>12310</v>
      </c>
      <c r="K20" s="327">
        <v>70751.4</v>
      </c>
      <c r="L20" s="117">
        <v>2046</v>
      </c>
      <c r="M20" s="326">
        <v>1209</v>
      </c>
      <c r="N20" s="117">
        <v>342437</v>
      </c>
      <c r="O20" s="326">
        <v>111445.3</v>
      </c>
      <c r="P20" s="72">
        <v>356793</v>
      </c>
      <c r="Q20" s="327">
        <v>183405.7</v>
      </c>
    </row>
    <row r="21" spans="1:17" ht="13.5">
      <c r="A21" s="328" t="s">
        <v>1251</v>
      </c>
      <c r="B21" s="329">
        <v>8</v>
      </c>
      <c r="C21" s="324">
        <v>1097</v>
      </c>
      <c r="D21" s="48">
        <v>1</v>
      </c>
      <c r="E21" s="321">
        <v>16.3</v>
      </c>
      <c r="F21" s="113">
        <v>1270</v>
      </c>
      <c r="G21" s="324">
        <v>11644.7</v>
      </c>
      <c r="H21" s="113">
        <v>10795</v>
      </c>
      <c r="I21" s="324">
        <v>60332.4</v>
      </c>
      <c r="J21" s="48">
        <v>12074</v>
      </c>
      <c r="K21" s="321">
        <v>73090.4</v>
      </c>
      <c r="L21" s="113">
        <v>1562</v>
      </c>
      <c r="M21" s="324">
        <v>1046.5</v>
      </c>
      <c r="N21" s="113">
        <v>333390</v>
      </c>
      <c r="O21" s="324">
        <v>106842.9</v>
      </c>
      <c r="P21" s="48">
        <v>347026</v>
      </c>
      <c r="Q21" s="321">
        <v>180979.8</v>
      </c>
    </row>
    <row r="22" spans="1:17" ht="13.5">
      <c r="A22" s="330" t="s">
        <v>1252</v>
      </c>
      <c r="B22" s="329">
        <v>8</v>
      </c>
      <c r="C22" s="324">
        <v>1097</v>
      </c>
      <c r="D22" s="48">
        <v>1</v>
      </c>
      <c r="E22" s="321">
        <v>16.3</v>
      </c>
      <c r="F22" s="113">
        <v>1278</v>
      </c>
      <c r="G22" s="324">
        <v>11715</v>
      </c>
      <c r="H22" s="113">
        <v>10813</v>
      </c>
      <c r="I22" s="324">
        <v>61076.4</v>
      </c>
      <c r="J22" s="48">
        <v>12100</v>
      </c>
      <c r="K22" s="321">
        <v>73094.7</v>
      </c>
      <c r="L22" s="113">
        <v>1564</v>
      </c>
      <c r="M22" s="324">
        <v>1049.7</v>
      </c>
      <c r="N22" s="113">
        <v>333428</v>
      </c>
      <c r="O22" s="324">
        <v>106965.2</v>
      </c>
      <c r="P22" s="48">
        <v>347092</v>
      </c>
      <c r="Q22" s="321">
        <v>181919.6</v>
      </c>
    </row>
    <row r="23" spans="1:17" ht="13.5">
      <c r="A23" s="330" t="s">
        <v>1253</v>
      </c>
      <c r="B23" s="329" t="s">
        <v>1254</v>
      </c>
      <c r="C23" s="324" t="s">
        <v>1254</v>
      </c>
      <c r="D23" s="48">
        <v>18</v>
      </c>
      <c r="E23" s="321">
        <v>26.4</v>
      </c>
      <c r="F23" s="113">
        <v>1734</v>
      </c>
      <c r="G23" s="324">
        <v>8959.8</v>
      </c>
      <c r="H23" s="113">
        <v>14404</v>
      </c>
      <c r="I23" s="324">
        <v>60127.2</v>
      </c>
      <c r="J23" s="48">
        <v>18156</v>
      </c>
      <c r="K23" s="321">
        <v>69113.4</v>
      </c>
      <c r="L23" s="113">
        <v>2762</v>
      </c>
      <c r="M23" s="324">
        <v>1177.7</v>
      </c>
      <c r="N23" s="113">
        <v>506274</v>
      </c>
      <c r="O23" s="324">
        <v>114139.9</v>
      </c>
      <c r="P23" s="48">
        <v>525192</v>
      </c>
      <c r="Q23" s="321">
        <v>184431</v>
      </c>
    </row>
    <row r="24" spans="1:17" ht="13.5">
      <c r="A24" s="331" t="s">
        <v>1255</v>
      </c>
      <c r="B24" s="115" t="s">
        <v>1254</v>
      </c>
      <c r="C24" s="332" t="s">
        <v>1254</v>
      </c>
      <c r="D24" s="53" t="s">
        <v>1254</v>
      </c>
      <c r="E24" s="333" t="s">
        <v>1254</v>
      </c>
      <c r="F24" s="115">
        <v>1689</v>
      </c>
      <c r="G24" s="332">
        <v>7910.9</v>
      </c>
      <c r="H24" s="115">
        <v>14014</v>
      </c>
      <c r="I24" s="332">
        <v>57196</v>
      </c>
      <c r="J24" s="53">
        <v>15703</v>
      </c>
      <c r="K24" s="333">
        <v>65106.9</v>
      </c>
      <c r="L24" s="115">
        <v>2715</v>
      </c>
      <c r="M24" s="332">
        <v>3336.6</v>
      </c>
      <c r="N24" s="115">
        <v>473451</v>
      </c>
      <c r="O24" s="332">
        <v>109207.4</v>
      </c>
      <c r="P24" s="53">
        <v>491869</v>
      </c>
      <c r="Q24" s="333">
        <v>177650.9</v>
      </c>
    </row>
  </sheetData>
  <mergeCells count="10">
    <mergeCell ref="A3:A5"/>
    <mergeCell ref="B3:K3"/>
    <mergeCell ref="L3:M4"/>
    <mergeCell ref="N3:O4"/>
    <mergeCell ref="P3:Q4"/>
    <mergeCell ref="B4:C4"/>
    <mergeCell ref="D4:E4"/>
    <mergeCell ref="F4:G4"/>
    <mergeCell ref="H4:I4"/>
    <mergeCell ref="J4:K4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7" width="11.125" style="0" customWidth="1"/>
    <col min="8" max="16384" width="7.875" style="0" customWidth="1"/>
  </cols>
  <sheetData>
    <row r="1" spans="1:7" ht="13.5">
      <c r="A1" s="174" t="s">
        <v>1270</v>
      </c>
      <c r="B1" s="335"/>
      <c r="C1" s="335"/>
      <c r="D1" s="335"/>
      <c r="E1" s="335"/>
      <c r="F1" s="335"/>
      <c r="G1" s="301"/>
    </row>
    <row r="2" spans="1:7" ht="13.5">
      <c r="A2" s="334" t="s">
        <v>1271</v>
      </c>
      <c r="B2" s="335"/>
      <c r="C2" s="335"/>
      <c r="D2" s="335"/>
      <c r="E2" s="335"/>
      <c r="F2" s="310"/>
      <c r="G2" s="336" t="s">
        <v>1143</v>
      </c>
    </row>
    <row r="3" spans="1:7" ht="13.5">
      <c r="A3" s="619" t="s">
        <v>1258</v>
      </c>
      <c r="B3" s="577" t="s">
        <v>1259</v>
      </c>
      <c r="C3" s="579"/>
      <c r="D3" s="577" t="s">
        <v>1260</v>
      </c>
      <c r="E3" s="579"/>
      <c r="F3" s="577" t="s">
        <v>1103</v>
      </c>
      <c r="G3" s="579"/>
    </row>
    <row r="4" spans="1:7" ht="13.5">
      <c r="A4" s="621"/>
      <c r="B4" s="337" t="s">
        <v>1182</v>
      </c>
      <c r="C4" s="338" t="s">
        <v>1183</v>
      </c>
      <c r="D4" s="337" t="s">
        <v>1182</v>
      </c>
      <c r="E4" s="338" t="s">
        <v>1183</v>
      </c>
      <c r="F4" s="337" t="s">
        <v>1182</v>
      </c>
      <c r="G4" s="338" t="s">
        <v>1183</v>
      </c>
    </row>
    <row r="5" spans="1:7" ht="13.5">
      <c r="A5" s="312"/>
      <c r="B5" s="339" t="s">
        <v>1219</v>
      </c>
      <c r="C5" s="339" t="s">
        <v>1186</v>
      </c>
      <c r="D5" s="339" t="s">
        <v>1219</v>
      </c>
      <c r="E5" s="339" t="s">
        <v>1186</v>
      </c>
      <c r="F5" s="339" t="s">
        <v>1219</v>
      </c>
      <c r="G5" s="339" t="s">
        <v>1186</v>
      </c>
    </row>
    <row r="6" spans="1:7" ht="13.5">
      <c r="A6" s="340" t="s">
        <v>1107</v>
      </c>
      <c r="B6" s="195">
        <v>40</v>
      </c>
      <c r="C6" s="195">
        <v>48</v>
      </c>
      <c r="D6" s="195" t="s">
        <v>1261</v>
      </c>
      <c r="E6" s="225" t="s">
        <v>1261</v>
      </c>
      <c r="F6" s="213">
        <v>40</v>
      </c>
      <c r="G6" s="195">
        <v>48</v>
      </c>
    </row>
    <row r="7" spans="1:7" ht="13.5">
      <c r="A7" s="341" t="s">
        <v>1262</v>
      </c>
      <c r="B7" s="195">
        <v>2537</v>
      </c>
      <c r="C7" s="195">
        <v>2135</v>
      </c>
      <c r="D7" s="195" t="s">
        <v>1261</v>
      </c>
      <c r="E7" s="225" t="s">
        <v>1261</v>
      </c>
      <c r="F7" s="213">
        <v>2537</v>
      </c>
      <c r="G7" s="195">
        <v>2135</v>
      </c>
    </row>
    <row r="8" spans="1:7" ht="13.5">
      <c r="A8" s="341" t="s">
        <v>1263</v>
      </c>
      <c r="B8" s="195">
        <v>11845</v>
      </c>
      <c r="C8" s="195">
        <v>10703</v>
      </c>
      <c r="D8" s="195" t="s">
        <v>1261</v>
      </c>
      <c r="E8" s="225" t="s">
        <v>1261</v>
      </c>
      <c r="F8" s="213">
        <v>11845</v>
      </c>
      <c r="G8" s="195">
        <v>10703</v>
      </c>
    </row>
    <row r="9" spans="1:7" ht="13.5">
      <c r="A9" s="341" t="s">
        <v>1264</v>
      </c>
      <c r="B9" s="195">
        <v>8582</v>
      </c>
      <c r="C9" s="195">
        <v>10944</v>
      </c>
      <c r="D9" s="195" t="s">
        <v>1261</v>
      </c>
      <c r="E9" s="225" t="s">
        <v>1261</v>
      </c>
      <c r="F9" s="213">
        <v>8582</v>
      </c>
      <c r="G9" s="195">
        <v>10944</v>
      </c>
    </row>
    <row r="10" spans="1:7" ht="13.5">
      <c r="A10" s="341" t="s">
        <v>1265</v>
      </c>
      <c r="B10" s="195">
        <v>8987</v>
      </c>
      <c r="C10" s="195">
        <v>8236</v>
      </c>
      <c r="D10" s="195" t="s">
        <v>1261</v>
      </c>
      <c r="E10" s="225" t="s">
        <v>1261</v>
      </c>
      <c r="F10" s="213">
        <v>8987</v>
      </c>
      <c r="G10" s="195">
        <v>8236</v>
      </c>
    </row>
    <row r="11" spans="1:7" ht="13.5">
      <c r="A11" s="341" t="s">
        <v>1187</v>
      </c>
      <c r="B11" s="195">
        <v>15425</v>
      </c>
      <c r="C11" s="195">
        <v>15171</v>
      </c>
      <c r="D11" s="195" t="s">
        <v>1261</v>
      </c>
      <c r="E11" s="225" t="s">
        <v>1261</v>
      </c>
      <c r="F11" s="213">
        <v>15425</v>
      </c>
      <c r="G11" s="195">
        <v>15171</v>
      </c>
    </row>
    <row r="12" spans="1:7" ht="13.5">
      <c r="A12" s="341" t="s">
        <v>1114</v>
      </c>
      <c r="B12" s="195">
        <v>1105</v>
      </c>
      <c r="C12" s="195">
        <v>1075</v>
      </c>
      <c r="D12" s="195" t="s">
        <v>1261</v>
      </c>
      <c r="E12" s="225" t="s">
        <v>1261</v>
      </c>
      <c r="F12" s="213">
        <v>1105</v>
      </c>
      <c r="G12" s="195">
        <v>1075</v>
      </c>
    </row>
    <row r="13" spans="1:7" ht="13.5">
      <c r="A13" s="341" t="s">
        <v>1226</v>
      </c>
      <c r="B13" s="195">
        <v>1427</v>
      </c>
      <c r="C13" s="225">
        <v>1043</v>
      </c>
      <c r="D13" s="195" t="s">
        <v>1261</v>
      </c>
      <c r="E13" s="225" t="s">
        <v>1261</v>
      </c>
      <c r="F13" s="213">
        <v>1427</v>
      </c>
      <c r="G13" s="195">
        <v>1043</v>
      </c>
    </row>
    <row r="14" spans="1:7" ht="13.5">
      <c r="A14" s="341" t="s">
        <v>1163</v>
      </c>
      <c r="B14" s="195">
        <v>26839</v>
      </c>
      <c r="C14" s="225">
        <v>20637</v>
      </c>
      <c r="D14" s="195" t="s">
        <v>1261</v>
      </c>
      <c r="E14" s="225" t="s">
        <v>1261</v>
      </c>
      <c r="F14" s="213">
        <v>26839</v>
      </c>
      <c r="G14" s="195">
        <v>20637</v>
      </c>
    </row>
    <row r="15" spans="1:7" ht="13.5">
      <c r="A15" s="341" t="s">
        <v>1266</v>
      </c>
      <c r="B15" s="195">
        <v>6345</v>
      </c>
      <c r="C15" s="225">
        <v>7562</v>
      </c>
      <c r="D15" s="195" t="s">
        <v>1261</v>
      </c>
      <c r="E15" s="225" t="s">
        <v>1261</v>
      </c>
      <c r="F15" s="213">
        <v>6345</v>
      </c>
      <c r="G15" s="195">
        <v>7562</v>
      </c>
    </row>
    <row r="16" spans="1:7" ht="13.5">
      <c r="A16" s="341" t="s">
        <v>1267</v>
      </c>
      <c r="B16" s="195">
        <v>25052</v>
      </c>
      <c r="C16" s="225">
        <v>22455</v>
      </c>
      <c r="D16" s="195" t="s">
        <v>1261</v>
      </c>
      <c r="E16" s="225" t="s">
        <v>1261</v>
      </c>
      <c r="F16" s="213">
        <v>25052</v>
      </c>
      <c r="G16" s="195">
        <v>22455</v>
      </c>
    </row>
    <row r="17" spans="1:7" ht="13.5">
      <c r="A17" s="341" t="s">
        <v>1268</v>
      </c>
      <c r="B17" s="195">
        <v>12375</v>
      </c>
      <c r="C17" s="225">
        <v>8251</v>
      </c>
      <c r="D17" s="195">
        <v>1795056</v>
      </c>
      <c r="E17" s="225">
        <v>277063</v>
      </c>
      <c r="F17" s="213">
        <v>1807431</v>
      </c>
      <c r="G17" s="195">
        <v>285314</v>
      </c>
    </row>
    <row r="18" spans="1:7" ht="13.5">
      <c r="A18" s="341" t="s">
        <v>1269</v>
      </c>
      <c r="B18" s="195">
        <v>46429</v>
      </c>
      <c r="C18" s="225">
        <v>46431</v>
      </c>
      <c r="D18" s="195">
        <v>403667</v>
      </c>
      <c r="E18" s="225">
        <v>110788</v>
      </c>
      <c r="F18" s="213">
        <v>450096</v>
      </c>
      <c r="G18" s="195">
        <v>157219</v>
      </c>
    </row>
    <row r="19" spans="1:7" ht="13.5">
      <c r="A19" s="342" t="s">
        <v>1100</v>
      </c>
      <c r="B19" s="199">
        <v>166988</v>
      </c>
      <c r="C19" s="199">
        <v>154691</v>
      </c>
      <c r="D19" s="199">
        <v>2198723</v>
      </c>
      <c r="E19" s="199">
        <v>387851</v>
      </c>
      <c r="F19" s="199">
        <v>2365711</v>
      </c>
      <c r="G19" s="199">
        <v>542542</v>
      </c>
    </row>
    <row r="20" spans="1:7" ht="13.5">
      <c r="A20" s="317" t="s">
        <v>1122</v>
      </c>
      <c r="B20" s="197">
        <v>123375</v>
      </c>
      <c r="C20" s="197">
        <v>123794</v>
      </c>
      <c r="D20" s="197">
        <v>2210862</v>
      </c>
      <c r="E20" s="197">
        <v>408001</v>
      </c>
      <c r="F20" s="197">
        <v>2334237</v>
      </c>
      <c r="G20" s="197">
        <v>531795</v>
      </c>
    </row>
    <row r="21" spans="1:7" ht="13.5">
      <c r="A21" s="343" t="s">
        <v>1123</v>
      </c>
      <c r="B21" s="195">
        <v>106226</v>
      </c>
      <c r="C21" s="195">
        <v>107464</v>
      </c>
      <c r="D21" s="195">
        <v>2553541</v>
      </c>
      <c r="E21" s="195">
        <v>559272</v>
      </c>
      <c r="F21" s="195">
        <v>2659667</v>
      </c>
      <c r="G21" s="195">
        <v>666736</v>
      </c>
    </row>
    <row r="22" spans="1:7" ht="13.5">
      <c r="A22" s="343" t="s">
        <v>1124</v>
      </c>
      <c r="B22" s="195">
        <v>115122</v>
      </c>
      <c r="C22" s="195">
        <v>117211</v>
      </c>
      <c r="D22" s="195">
        <v>3742475</v>
      </c>
      <c r="E22" s="195">
        <v>584043</v>
      </c>
      <c r="F22" s="195">
        <v>3857597</v>
      </c>
      <c r="G22" s="195">
        <v>701254</v>
      </c>
    </row>
    <row r="23" spans="1:7" ht="13.5">
      <c r="A23" s="344" t="s">
        <v>1125</v>
      </c>
      <c r="B23" s="192">
        <v>152447</v>
      </c>
      <c r="C23" s="192">
        <v>151158</v>
      </c>
      <c r="D23" s="192">
        <v>2671983</v>
      </c>
      <c r="E23" s="192">
        <v>491654</v>
      </c>
      <c r="F23" s="192">
        <v>2824430</v>
      </c>
      <c r="G23" s="192">
        <v>642812</v>
      </c>
    </row>
  </sheetData>
  <mergeCells count="4">
    <mergeCell ref="A3:A4"/>
    <mergeCell ref="B3:C3"/>
    <mergeCell ref="D3:E3"/>
    <mergeCell ref="F3:G3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42"/>
  <sheetViews>
    <sheetView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8.50390625" style="0" customWidth="1"/>
    <col min="3" max="4" width="10.375" style="0" bestFit="1" customWidth="1"/>
    <col min="5" max="5" width="7.625" style="0" bestFit="1" customWidth="1"/>
    <col min="6" max="6" width="8.50390625" style="0" bestFit="1" customWidth="1"/>
    <col min="7" max="7" width="10.375" style="0" bestFit="1" customWidth="1"/>
    <col min="8" max="8" width="6.75390625" style="0" bestFit="1" customWidth="1"/>
    <col min="9" max="9" width="7.625" style="0" bestFit="1" customWidth="1"/>
    <col min="10" max="11" width="6.75390625" style="0" bestFit="1" customWidth="1"/>
    <col min="12" max="12" width="8.50390625" style="0" bestFit="1" customWidth="1"/>
    <col min="13" max="13" width="10.375" style="0" bestFit="1" customWidth="1"/>
    <col min="14" max="14" width="8.50390625" style="0" bestFit="1" customWidth="1"/>
    <col min="15" max="16" width="6.75390625" style="0" bestFit="1" customWidth="1"/>
    <col min="17" max="17" width="8.50390625" style="0" bestFit="1" customWidth="1"/>
    <col min="18" max="20" width="6.75390625" style="0" bestFit="1" customWidth="1"/>
    <col min="21" max="21" width="11.375" style="0" bestFit="1" customWidth="1"/>
    <col min="22" max="22" width="10.375" style="0" bestFit="1" customWidth="1"/>
    <col min="23" max="23" width="7.625" style="0" customWidth="1"/>
    <col min="24" max="24" width="8.50390625" style="0" bestFit="1" customWidth="1"/>
    <col min="25" max="25" width="10.375" style="0" bestFit="1" customWidth="1"/>
    <col min="26" max="16384" width="7.625" style="0" customWidth="1"/>
  </cols>
  <sheetData>
    <row r="1" spans="1:25" ht="13.5">
      <c r="A1" s="334" t="s">
        <v>1343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01"/>
    </row>
    <row r="2" spans="1:25" ht="13.5">
      <c r="A2" s="334" t="s">
        <v>1344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45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36" t="s">
        <v>1272</v>
      </c>
    </row>
    <row r="3" spans="1:25" ht="13.5">
      <c r="A3" s="612" t="s">
        <v>1273</v>
      </c>
      <c r="B3" s="613"/>
      <c r="C3" s="653" t="s">
        <v>1274</v>
      </c>
      <c r="D3" s="654"/>
      <c r="E3" s="654"/>
      <c r="F3" s="654"/>
      <c r="G3" s="655"/>
      <c r="H3" s="653" t="s">
        <v>1275</v>
      </c>
      <c r="I3" s="654"/>
      <c r="J3" s="654"/>
      <c r="K3" s="654"/>
      <c r="L3" s="655"/>
      <c r="M3" s="653" t="s">
        <v>1276</v>
      </c>
      <c r="N3" s="654"/>
      <c r="O3" s="654"/>
      <c r="P3" s="654"/>
      <c r="Q3" s="655"/>
      <c r="R3" s="612" t="s">
        <v>1277</v>
      </c>
      <c r="S3" s="613"/>
      <c r="T3" s="312" t="s">
        <v>1278</v>
      </c>
      <c r="U3" s="653" t="s">
        <v>1100</v>
      </c>
      <c r="V3" s="654"/>
      <c r="W3" s="654"/>
      <c r="X3" s="654"/>
      <c r="Y3" s="655"/>
    </row>
    <row r="4" spans="1:25" ht="13.5">
      <c r="A4" s="640"/>
      <c r="B4" s="641"/>
      <c r="C4" s="653" t="s">
        <v>1279</v>
      </c>
      <c r="D4" s="655"/>
      <c r="E4" s="653" t="s">
        <v>1280</v>
      </c>
      <c r="F4" s="655"/>
      <c r="G4" s="619" t="s">
        <v>1281</v>
      </c>
      <c r="H4" s="653" t="s">
        <v>1279</v>
      </c>
      <c r="I4" s="655"/>
      <c r="J4" s="653" t="s">
        <v>1280</v>
      </c>
      <c r="K4" s="655"/>
      <c r="L4" s="312" t="s">
        <v>1281</v>
      </c>
      <c r="M4" s="653" t="s">
        <v>1279</v>
      </c>
      <c r="N4" s="655"/>
      <c r="O4" s="653" t="s">
        <v>1280</v>
      </c>
      <c r="P4" s="655"/>
      <c r="Q4" s="312" t="s">
        <v>1281</v>
      </c>
      <c r="R4" s="614"/>
      <c r="S4" s="615"/>
      <c r="T4" s="314" t="s">
        <v>1282</v>
      </c>
      <c r="U4" s="653" t="s">
        <v>1279</v>
      </c>
      <c r="V4" s="655"/>
      <c r="W4" s="616" t="s">
        <v>1280</v>
      </c>
      <c r="X4" s="617"/>
      <c r="Y4" s="348" t="s">
        <v>1281</v>
      </c>
    </row>
    <row r="5" spans="1:25" s="350" customFormat="1" ht="13.5">
      <c r="A5" s="614"/>
      <c r="B5" s="615"/>
      <c r="C5" s="347" t="s">
        <v>1182</v>
      </c>
      <c r="D5" s="349" t="s">
        <v>1183</v>
      </c>
      <c r="E5" s="349" t="s">
        <v>1182</v>
      </c>
      <c r="F5" s="349" t="s">
        <v>1183</v>
      </c>
      <c r="G5" s="621"/>
      <c r="H5" s="349" t="s">
        <v>1182</v>
      </c>
      <c r="I5" s="347" t="s">
        <v>1183</v>
      </c>
      <c r="J5" s="349" t="s">
        <v>1182</v>
      </c>
      <c r="K5" s="347" t="s">
        <v>1183</v>
      </c>
      <c r="L5" s="315"/>
      <c r="M5" s="347" t="s">
        <v>1182</v>
      </c>
      <c r="N5" s="349" t="s">
        <v>1183</v>
      </c>
      <c r="O5" s="349" t="s">
        <v>1182</v>
      </c>
      <c r="P5" s="349" t="s">
        <v>1183</v>
      </c>
      <c r="Q5" s="315"/>
      <c r="R5" s="347" t="s">
        <v>1182</v>
      </c>
      <c r="S5" s="349" t="s">
        <v>1183</v>
      </c>
      <c r="T5" s="315" t="s">
        <v>1183</v>
      </c>
      <c r="U5" s="347" t="s">
        <v>1182</v>
      </c>
      <c r="V5" s="349" t="s">
        <v>1183</v>
      </c>
      <c r="W5" s="347" t="s">
        <v>1182</v>
      </c>
      <c r="X5" s="347" t="s">
        <v>1183</v>
      </c>
      <c r="Y5" s="344"/>
    </row>
    <row r="6" spans="1:25" s="350" customFormat="1" ht="13.5">
      <c r="A6" s="651" t="s">
        <v>1155</v>
      </c>
      <c r="B6" s="313"/>
      <c r="C6" s="351"/>
      <c r="D6" s="352" t="s">
        <v>1186</v>
      </c>
      <c r="E6" s="352" t="s">
        <v>1283</v>
      </c>
      <c r="F6" s="352" t="s">
        <v>1186</v>
      </c>
      <c r="G6" s="352" t="s">
        <v>1186</v>
      </c>
      <c r="H6" s="352" t="s">
        <v>1284</v>
      </c>
      <c r="I6" s="352" t="s">
        <v>1186</v>
      </c>
      <c r="J6" s="352" t="s">
        <v>1283</v>
      </c>
      <c r="K6" s="351" t="s">
        <v>1186</v>
      </c>
      <c r="L6" s="352" t="s">
        <v>1186</v>
      </c>
      <c r="M6" s="351" t="s">
        <v>1284</v>
      </c>
      <c r="N6" s="352" t="s">
        <v>1186</v>
      </c>
      <c r="O6" s="352" t="s">
        <v>1283</v>
      </c>
      <c r="P6" s="352" t="s">
        <v>1186</v>
      </c>
      <c r="Q6" s="352" t="s">
        <v>1186</v>
      </c>
      <c r="R6" s="352" t="s">
        <v>1284</v>
      </c>
      <c r="S6" s="351" t="s">
        <v>1186</v>
      </c>
      <c r="T6" s="352" t="s">
        <v>1186</v>
      </c>
      <c r="U6" s="351"/>
      <c r="V6" s="352" t="s">
        <v>1186</v>
      </c>
      <c r="W6" s="197" t="s">
        <v>1283</v>
      </c>
      <c r="X6" s="197" t="s">
        <v>1186</v>
      </c>
      <c r="Y6" s="197" t="s">
        <v>1186</v>
      </c>
    </row>
    <row r="7" spans="1:25" s="350" customFormat="1" ht="13.5">
      <c r="A7" s="645"/>
      <c r="B7" s="643" t="s">
        <v>1107</v>
      </c>
      <c r="C7" s="353" t="s">
        <v>1285</v>
      </c>
      <c r="D7" s="354">
        <v>38875</v>
      </c>
      <c r="E7" s="623" t="s">
        <v>1286</v>
      </c>
      <c r="F7" s="623" t="s">
        <v>1286</v>
      </c>
      <c r="G7" s="623">
        <v>98311</v>
      </c>
      <c r="H7" s="623">
        <v>117</v>
      </c>
      <c r="I7" s="623">
        <v>256</v>
      </c>
      <c r="J7" s="623" t="s">
        <v>1286</v>
      </c>
      <c r="K7" s="623" t="s">
        <v>1286</v>
      </c>
      <c r="L7" s="623">
        <v>256</v>
      </c>
      <c r="M7" s="633">
        <v>451377</v>
      </c>
      <c r="N7" s="623">
        <v>423034</v>
      </c>
      <c r="O7" s="623">
        <v>1314</v>
      </c>
      <c r="P7" s="623">
        <v>1235</v>
      </c>
      <c r="Q7" s="623">
        <v>424269</v>
      </c>
      <c r="R7" s="623" t="s">
        <v>1286</v>
      </c>
      <c r="S7" s="623" t="s">
        <v>1286</v>
      </c>
      <c r="T7" s="623" t="s">
        <v>1286</v>
      </c>
      <c r="U7" s="353" t="s">
        <v>1287</v>
      </c>
      <c r="V7" s="354">
        <v>462165</v>
      </c>
      <c r="W7" s="623">
        <v>1314</v>
      </c>
      <c r="X7" s="623">
        <v>1235</v>
      </c>
      <c r="Y7" s="623">
        <v>522836</v>
      </c>
    </row>
    <row r="8" spans="1:25" s="350" customFormat="1" ht="13.5">
      <c r="A8" s="645"/>
      <c r="B8" s="643"/>
      <c r="C8" s="353" t="s">
        <v>1288</v>
      </c>
      <c r="D8" s="354">
        <v>59436</v>
      </c>
      <c r="E8" s="623"/>
      <c r="F8" s="623"/>
      <c r="G8" s="623"/>
      <c r="H8" s="623"/>
      <c r="I8" s="623"/>
      <c r="J8" s="623"/>
      <c r="K8" s="623"/>
      <c r="L8" s="623"/>
      <c r="M8" s="633"/>
      <c r="N8" s="623"/>
      <c r="O8" s="623"/>
      <c r="P8" s="623"/>
      <c r="Q8" s="623"/>
      <c r="R8" s="623"/>
      <c r="S8" s="623"/>
      <c r="T8" s="623"/>
      <c r="U8" s="353" t="s">
        <v>1288</v>
      </c>
      <c r="V8" s="354">
        <v>59436</v>
      </c>
      <c r="W8" s="623"/>
      <c r="X8" s="623"/>
      <c r="Y8" s="623"/>
    </row>
    <row r="9" spans="1:25" ht="13.5">
      <c r="A9" s="645"/>
      <c r="B9" s="316" t="s">
        <v>1109</v>
      </c>
      <c r="C9" s="355" t="s">
        <v>1289</v>
      </c>
      <c r="D9" s="195">
        <v>29968</v>
      </c>
      <c r="E9" s="354">
        <v>10</v>
      </c>
      <c r="F9" s="195">
        <v>60</v>
      </c>
      <c r="G9" s="354">
        <v>30028</v>
      </c>
      <c r="H9" s="195">
        <v>31</v>
      </c>
      <c r="I9" s="195">
        <v>79</v>
      </c>
      <c r="J9" s="195" t="s">
        <v>1286</v>
      </c>
      <c r="K9" s="355" t="s">
        <v>1286</v>
      </c>
      <c r="L9" s="195">
        <v>79</v>
      </c>
      <c r="M9" s="356">
        <v>4051</v>
      </c>
      <c r="N9" s="354">
        <v>3562</v>
      </c>
      <c r="O9" s="354" t="s">
        <v>1286</v>
      </c>
      <c r="P9" s="195" t="s">
        <v>1286</v>
      </c>
      <c r="Q9" s="354">
        <v>3562</v>
      </c>
      <c r="R9" s="195" t="s">
        <v>1286</v>
      </c>
      <c r="S9" s="195" t="s">
        <v>1286</v>
      </c>
      <c r="T9" s="195" t="s">
        <v>1286</v>
      </c>
      <c r="U9" s="355" t="s">
        <v>1290</v>
      </c>
      <c r="V9" s="195">
        <v>33609</v>
      </c>
      <c r="W9" s="195">
        <v>10</v>
      </c>
      <c r="X9" s="195">
        <v>60</v>
      </c>
      <c r="Y9" s="195">
        <v>33669</v>
      </c>
    </row>
    <row r="10" spans="1:25" ht="13.5">
      <c r="A10" s="645"/>
      <c r="B10" s="316" t="s">
        <v>1110</v>
      </c>
      <c r="C10" s="355" t="s">
        <v>1291</v>
      </c>
      <c r="D10" s="195">
        <v>9593</v>
      </c>
      <c r="E10" s="195" t="s">
        <v>1286</v>
      </c>
      <c r="F10" s="195" t="s">
        <v>1286</v>
      </c>
      <c r="G10" s="195">
        <v>9593</v>
      </c>
      <c r="H10" s="195">
        <v>183</v>
      </c>
      <c r="I10" s="195">
        <v>483</v>
      </c>
      <c r="J10" s="195" t="s">
        <v>1286</v>
      </c>
      <c r="K10" s="355" t="s">
        <v>1286</v>
      </c>
      <c r="L10" s="195">
        <v>483</v>
      </c>
      <c r="M10" s="356">
        <v>493792</v>
      </c>
      <c r="N10" s="195">
        <v>243556</v>
      </c>
      <c r="O10" s="195">
        <v>6</v>
      </c>
      <c r="P10" s="195">
        <v>8</v>
      </c>
      <c r="Q10" s="195">
        <v>243564</v>
      </c>
      <c r="R10" s="195">
        <v>2936</v>
      </c>
      <c r="S10" s="195">
        <v>3161</v>
      </c>
      <c r="T10" s="195" t="s">
        <v>1286</v>
      </c>
      <c r="U10" s="355" t="s">
        <v>1292</v>
      </c>
      <c r="V10" s="195">
        <v>256793</v>
      </c>
      <c r="W10" s="195">
        <v>6</v>
      </c>
      <c r="X10" s="195">
        <v>8</v>
      </c>
      <c r="Y10" s="195">
        <v>256801</v>
      </c>
    </row>
    <row r="11" spans="1:25" ht="13.5">
      <c r="A11" s="645"/>
      <c r="B11" s="316" t="s">
        <v>1111</v>
      </c>
      <c r="C11" s="355" t="s">
        <v>1293</v>
      </c>
      <c r="D11" s="195">
        <v>100</v>
      </c>
      <c r="E11" s="195" t="s">
        <v>1286</v>
      </c>
      <c r="F11" s="195" t="s">
        <v>1286</v>
      </c>
      <c r="G11" s="195">
        <v>100</v>
      </c>
      <c r="H11" s="195" t="s">
        <v>1286</v>
      </c>
      <c r="I11" s="195" t="s">
        <v>1286</v>
      </c>
      <c r="J11" s="195" t="s">
        <v>1286</v>
      </c>
      <c r="K11" s="355" t="s">
        <v>1286</v>
      </c>
      <c r="L11" s="195" t="s">
        <v>1286</v>
      </c>
      <c r="M11" s="356">
        <v>340</v>
      </c>
      <c r="N11" s="195">
        <v>322</v>
      </c>
      <c r="O11" s="195" t="s">
        <v>1286</v>
      </c>
      <c r="P11" s="195" t="s">
        <v>1286</v>
      </c>
      <c r="Q11" s="195">
        <v>322</v>
      </c>
      <c r="R11" s="195" t="s">
        <v>1286</v>
      </c>
      <c r="S11" s="195" t="s">
        <v>1286</v>
      </c>
      <c r="T11" s="195" t="s">
        <v>1286</v>
      </c>
      <c r="U11" s="355" t="s">
        <v>1294</v>
      </c>
      <c r="V11" s="195">
        <v>422</v>
      </c>
      <c r="W11" s="195" t="s">
        <v>1286</v>
      </c>
      <c r="X11" s="195" t="s">
        <v>1286</v>
      </c>
      <c r="Y11" s="195">
        <v>422</v>
      </c>
    </row>
    <row r="12" spans="1:25" ht="13.5">
      <c r="A12" s="645"/>
      <c r="B12" s="316" t="s">
        <v>1112</v>
      </c>
      <c r="C12" s="355" t="s">
        <v>1295</v>
      </c>
      <c r="D12" s="195">
        <v>2293</v>
      </c>
      <c r="E12" s="195" t="s">
        <v>1286</v>
      </c>
      <c r="F12" s="195" t="s">
        <v>1286</v>
      </c>
      <c r="G12" s="195">
        <v>2293</v>
      </c>
      <c r="H12" s="195" t="s">
        <v>1286</v>
      </c>
      <c r="I12" s="195" t="s">
        <v>1286</v>
      </c>
      <c r="J12" s="195" t="s">
        <v>1286</v>
      </c>
      <c r="K12" s="355" t="s">
        <v>1286</v>
      </c>
      <c r="L12" s="195" t="s">
        <v>1286</v>
      </c>
      <c r="M12" s="356">
        <v>7778</v>
      </c>
      <c r="N12" s="195">
        <v>6360</v>
      </c>
      <c r="O12" s="195" t="s">
        <v>1286</v>
      </c>
      <c r="P12" s="195" t="s">
        <v>1286</v>
      </c>
      <c r="Q12" s="195">
        <v>6360</v>
      </c>
      <c r="R12" s="195" t="s">
        <v>1286</v>
      </c>
      <c r="S12" s="195" t="s">
        <v>1286</v>
      </c>
      <c r="T12" s="195" t="s">
        <v>1286</v>
      </c>
      <c r="U12" s="355" t="s">
        <v>1296</v>
      </c>
      <c r="V12" s="195">
        <v>8653</v>
      </c>
      <c r="W12" s="195" t="s">
        <v>1286</v>
      </c>
      <c r="X12" s="195" t="s">
        <v>1286</v>
      </c>
      <c r="Y12" s="195">
        <v>8653</v>
      </c>
    </row>
    <row r="13" spans="1:25" ht="13.5">
      <c r="A13" s="645"/>
      <c r="B13" s="642" t="s">
        <v>1103</v>
      </c>
      <c r="C13" s="357" t="s">
        <v>1297</v>
      </c>
      <c r="D13" s="358">
        <v>80829</v>
      </c>
      <c r="E13" s="639">
        <v>10</v>
      </c>
      <c r="F13" s="639">
        <v>60</v>
      </c>
      <c r="G13" s="639">
        <v>140325</v>
      </c>
      <c r="H13" s="639">
        <v>331</v>
      </c>
      <c r="I13" s="639">
        <v>818</v>
      </c>
      <c r="J13" s="639" t="s">
        <v>1200</v>
      </c>
      <c r="K13" s="639" t="s">
        <v>1200</v>
      </c>
      <c r="L13" s="639">
        <v>818</v>
      </c>
      <c r="M13" s="646">
        <v>957338</v>
      </c>
      <c r="N13" s="639">
        <v>676834</v>
      </c>
      <c r="O13" s="639">
        <v>1320</v>
      </c>
      <c r="P13" s="639">
        <v>1243</v>
      </c>
      <c r="Q13" s="639">
        <v>678077</v>
      </c>
      <c r="R13" s="639">
        <v>2936</v>
      </c>
      <c r="S13" s="639">
        <v>3161</v>
      </c>
      <c r="T13" s="639" t="s">
        <v>1200</v>
      </c>
      <c r="U13" s="360" t="s">
        <v>1298</v>
      </c>
      <c r="V13" s="359">
        <v>761642</v>
      </c>
      <c r="W13" s="639">
        <v>1330</v>
      </c>
      <c r="X13" s="639">
        <v>1303</v>
      </c>
      <c r="Y13" s="639">
        <v>822381</v>
      </c>
    </row>
    <row r="14" spans="1:25" ht="13.5">
      <c r="A14" s="652"/>
      <c r="B14" s="644"/>
      <c r="C14" s="361" t="s">
        <v>1288</v>
      </c>
      <c r="D14" s="192">
        <v>59436</v>
      </c>
      <c r="E14" s="636"/>
      <c r="F14" s="636"/>
      <c r="G14" s="636"/>
      <c r="H14" s="636"/>
      <c r="I14" s="636"/>
      <c r="J14" s="636"/>
      <c r="K14" s="636"/>
      <c r="L14" s="636"/>
      <c r="M14" s="647"/>
      <c r="N14" s="636"/>
      <c r="O14" s="636"/>
      <c r="P14" s="636"/>
      <c r="Q14" s="636"/>
      <c r="R14" s="636"/>
      <c r="S14" s="636"/>
      <c r="T14" s="636"/>
      <c r="U14" s="363" t="s">
        <v>1288</v>
      </c>
      <c r="V14" s="362">
        <v>59436</v>
      </c>
      <c r="W14" s="636"/>
      <c r="X14" s="636"/>
      <c r="Y14" s="636"/>
    </row>
    <row r="15" spans="1:25" ht="13.5">
      <c r="A15" s="648" t="s">
        <v>1113</v>
      </c>
      <c r="B15" s="649"/>
      <c r="C15" s="364" t="s">
        <v>1299</v>
      </c>
      <c r="D15" s="199">
        <v>16016</v>
      </c>
      <c r="E15" s="199" t="s">
        <v>1286</v>
      </c>
      <c r="F15" s="199" t="s">
        <v>1286</v>
      </c>
      <c r="G15" s="199">
        <v>16016</v>
      </c>
      <c r="H15" s="199" t="s">
        <v>1286</v>
      </c>
      <c r="I15" s="199" t="s">
        <v>1286</v>
      </c>
      <c r="J15" s="199" t="s">
        <v>1286</v>
      </c>
      <c r="K15" s="364" t="s">
        <v>1286</v>
      </c>
      <c r="L15" s="199" t="s">
        <v>1286</v>
      </c>
      <c r="M15" s="364">
        <v>36</v>
      </c>
      <c r="N15" s="199">
        <v>46</v>
      </c>
      <c r="O15" s="199" t="s">
        <v>1286</v>
      </c>
      <c r="P15" s="199" t="s">
        <v>1286</v>
      </c>
      <c r="Q15" s="199">
        <v>46</v>
      </c>
      <c r="R15" s="199" t="s">
        <v>1286</v>
      </c>
      <c r="S15" s="199" t="s">
        <v>1286</v>
      </c>
      <c r="T15" s="199" t="s">
        <v>1286</v>
      </c>
      <c r="U15" s="364" t="s">
        <v>1300</v>
      </c>
      <c r="V15" s="199">
        <v>16062</v>
      </c>
      <c r="W15" s="199" t="s">
        <v>1286</v>
      </c>
      <c r="X15" s="199" t="s">
        <v>1286</v>
      </c>
      <c r="Y15" s="199">
        <v>16062</v>
      </c>
    </row>
    <row r="16" spans="1:25" ht="13.5">
      <c r="A16" s="650" t="s">
        <v>1301</v>
      </c>
      <c r="B16" s="650" t="s">
        <v>1114</v>
      </c>
      <c r="C16" s="355" t="s">
        <v>1302</v>
      </c>
      <c r="D16" s="195">
        <v>3626137</v>
      </c>
      <c r="E16" s="622">
        <v>65668</v>
      </c>
      <c r="F16" s="622">
        <v>264366</v>
      </c>
      <c r="G16" s="622">
        <v>3902503</v>
      </c>
      <c r="H16" s="622" t="s">
        <v>1286</v>
      </c>
      <c r="I16" s="622" t="s">
        <v>1286</v>
      </c>
      <c r="J16" s="622">
        <v>1447</v>
      </c>
      <c r="K16" s="622">
        <v>4349</v>
      </c>
      <c r="L16" s="622">
        <v>4349</v>
      </c>
      <c r="M16" s="637" t="s">
        <v>1286</v>
      </c>
      <c r="N16" s="622" t="s">
        <v>1286</v>
      </c>
      <c r="O16" s="622" t="s">
        <v>1286</v>
      </c>
      <c r="P16" s="622" t="s">
        <v>1286</v>
      </c>
      <c r="Q16" s="622" t="s">
        <v>1286</v>
      </c>
      <c r="R16" s="622" t="s">
        <v>1286</v>
      </c>
      <c r="S16" s="622" t="s">
        <v>1286</v>
      </c>
      <c r="T16" s="622" t="s">
        <v>1286</v>
      </c>
      <c r="U16" s="366" t="s">
        <v>1303</v>
      </c>
      <c r="V16" s="365">
        <v>3626137</v>
      </c>
      <c r="W16" s="622">
        <v>67115</v>
      </c>
      <c r="X16" s="622">
        <v>268715</v>
      </c>
      <c r="Y16" s="622">
        <v>3906852</v>
      </c>
    </row>
    <row r="17" spans="1:25" ht="12.75" customHeight="1">
      <c r="A17" s="643"/>
      <c r="B17" s="643"/>
      <c r="C17" s="355" t="s">
        <v>1304</v>
      </c>
      <c r="D17" s="195">
        <v>12000</v>
      </c>
      <c r="E17" s="623"/>
      <c r="F17" s="623"/>
      <c r="G17" s="623"/>
      <c r="H17" s="623"/>
      <c r="I17" s="623"/>
      <c r="J17" s="623"/>
      <c r="K17" s="625"/>
      <c r="L17" s="623"/>
      <c r="M17" s="633"/>
      <c r="N17" s="623"/>
      <c r="O17" s="623"/>
      <c r="P17" s="623"/>
      <c r="Q17" s="623"/>
      <c r="R17" s="623"/>
      <c r="S17" s="623"/>
      <c r="T17" s="623"/>
      <c r="U17" s="353" t="s">
        <v>1304</v>
      </c>
      <c r="V17" s="354">
        <v>12000</v>
      </c>
      <c r="W17" s="623"/>
      <c r="X17" s="623"/>
      <c r="Y17" s="623"/>
    </row>
    <row r="18" spans="1:25" ht="13.5">
      <c r="A18" s="643"/>
      <c r="B18" s="346" t="s">
        <v>1248</v>
      </c>
      <c r="C18" s="355" t="s">
        <v>1305</v>
      </c>
      <c r="D18" s="195">
        <v>14028</v>
      </c>
      <c r="E18" s="195" t="s">
        <v>1286</v>
      </c>
      <c r="F18" s="195" t="s">
        <v>1286</v>
      </c>
      <c r="G18" s="195">
        <v>14028</v>
      </c>
      <c r="H18" s="195" t="s">
        <v>1286</v>
      </c>
      <c r="I18" s="195" t="s">
        <v>1286</v>
      </c>
      <c r="J18" s="195" t="s">
        <v>1286</v>
      </c>
      <c r="K18" s="355" t="s">
        <v>1286</v>
      </c>
      <c r="L18" s="195" t="s">
        <v>1286</v>
      </c>
      <c r="M18" s="355" t="s">
        <v>1286</v>
      </c>
      <c r="N18" s="195" t="s">
        <v>1286</v>
      </c>
      <c r="O18" s="195" t="s">
        <v>1286</v>
      </c>
      <c r="P18" s="195" t="s">
        <v>1286</v>
      </c>
      <c r="Q18" s="195" t="s">
        <v>1286</v>
      </c>
      <c r="R18" s="195" t="s">
        <v>1286</v>
      </c>
      <c r="S18" s="195" t="s">
        <v>1286</v>
      </c>
      <c r="T18" s="195" t="s">
        <v>1286</v>
      </c>
      <c r="U18" s="355" t="s">
        <v>1305</v>
      </c>
      <c r="V18" s="195">
        <v>14028</v>
      </c>
      <c r="W18" s="195" t="s">
        <v>1286</v>
      </c>
      <c r="X18" s="195" t="s">
        <v>1286</v>
      </c>
      <c r="Y18" s="195">
        <v>14028</v>
      </c>
    </row>
    <row r="19" spans="1:25" ht="13.5">
      <c r="A19" s="643"/>
      <c r="B19" s="346" t="s">
        <v>1116</v>
      </c>
      <c r="C19" s="355" t="s">
        <v>1306</v>
      </c>
      <c r="D19" s="195">
        <v>9494</v>
      </c>
      <c r="E19" s="195" t="s">
        <v>1286</v>
      </c>
      <c r="F19" s="195" t="s">
        <v>1286</v>
      </c>
      <c r="G19" s="195">
        <v>9494</v>
      </c>
      <c r="H19" s="195">
        <v>38</v>
      </c>
      <c r="I19" s="195">
        <v>84</v>
      </c>
      <c r="J19" s="195" t="s">
        <v>1286</v>
      </c>
      <c r="K19" s="355" t="s">
        <v>1286</v>
      </c>
      <c r="L19" s="195">
        <v>84</v>
      </c>
      <c r="M19" s="355">
        <v>1054</v>
      </c>
      <c r="N19" s="195">
        <v>946</v>
      </c>
      <c r="O19" s="195" t="s">
        <v>1286</v>
      </c>
      <c r="P19" s="195" t="s">
        <v>1286</v>
      </c>
      <c r="Q19" s="195">
        <v>946</v>
      </c>
      <c r="R19" s="195" t="s">
        <v>1286</v>
      </c>
      <c r="S19" s="195" t="s">
        <v>1286</v>
      </c>
      <c r="T19" s="195" t="s">
        <v>1286</v>
      </c>
      <c r="U19" s="355" t="s">
        <v>1307</v>
      </c>
      <c r="V19" s="195">
        <v>10524</v>
      </c>
      <c r="W19" s="195" t="s">
        <v>1286</v>
      </c>
      <c r="X19" s="195" t="s">
        <v>1286</v>
      </c>
      <c r="Y19" s="195">
        <v>10524</v>
      </c>
    </row>
    <row r="20" spans="1:25" ht="13.5">
      <c r="A20" s="643"/>
      <c r="B20" s="346" t="s">
        <v>1249</v>
      </c>
      <c r="C20" s="355" t="s">
        <v>1308</v>
      </c>
      <c r="D20" s="195">
        <v>403331</v>
      </c>
      <c r="E20" s="195">
        <v>80</v>
      </c>
      <c r="F20" s="195">
        <v>480</v>
      </c>
      <c r="G20" s="195">
        <v>403811</v>
      </c>
      <c r="H20" s="195">
        <v>60</v>
      </c>
      <c r="I20" s="195">
        <v>172</v>
      </c>
      <c r="J20" s="195">
        <v>55</v>
      </c>
      <c r="K20" s="355">
        <v>190</v>
      </c>
      <c r="L20" s="195">
        <v>362</v>
      </c>
      <c r="M20" s="355">
        <v>317</v>
      </c>
      <c r="N20" s="195">
        <v>355</v>
      </c>
      <c r="O20" s="195" t="s">
        <v>1286</v>
      </c>
      <c r="P20" s="195" t="s">
        <v>1286</v>
      </c>
      <c r="Q20" s="195">
        <v>355</v>
      </c>
      <c r="R20" s="195" t="s">
        <v>1286</v>
      </c>
      <c r="S20" s="195" t="s">
        <v>1286</v>
      </c>
      <c r="T20" s="195" t="s">
        <v>1286</v>
      </c>
      <c r="U20" s="355" t="s">
        <v>1309</v>
      </c>
      <c r="V20" s="195">
        <v>403858</v>
      </c>
      <c r="W20" s="195">
        <v>135</v>
      </c>
      <c r="X20" s="195">
        <v>670</v>
      </c>
      <c r="Y20" s="195">
        <v>404528</v>
      </c>
    </row>
    <row r="21" spans="1:25" ht="13.5">
      <c r="A21" s="643"/>
      <c r="B21" s="642" t="s">
        <v>1103</v>
      </c>
      <c r="C21" s="357" t="s">
        <v>1310</v>
      </c>
      <c r="D21" s="358">
        <v>4052990</v>
      </c>
      <c r="E21" s="639">
        <v>65748</v>
      </c>
      <c r="F21" s="639">
        <v>264846</v>
      </c>
      <c r="G21" s="639">
        <v>4329836</v>
      </c>
      <c r="H21" s="639">
        <v>98</v>
      </c>
      <c r="I21" s="639">
        <v>256</v>
      </c>
      <c r="J21" s="639">
        <v>1502</v>
      </c>
      <c r="K21" s="639">
        <v>4539</v>
      </c>
      <c r="L21" s="639">
        <v>4795</v>
      </c>
      <c r="M21" s="646">
        <v>1371</v>
      </c>
      <c r="N21" s="639">
        <v>1301</v>
      </c>
      <c r="O21" s="639" t="s">
        <v>1286</v>
      </c>
      <c r="P21" s="639" t="s">
        <v>1286</v>
      </c>
      <c r="Q21" s="639">
        <v>1301</v>
      </c>
      <c r="R21" s="639" t="s">
        <v>1286</v>
      </c>
      <c r="S21" s="639" t="s">
        <v>1286</v>
      </c>
      <c r="T21" s="639" t="s">
        <v>1286</v>
      </c>
      <c r="U21" s="360" t="s">
        <v>1311</v>
      </c>
      <c r="V21" s="359">
        <v>4054547</v>
      </c>
      <c r="W21" s="639">
        <v>67250</v>
      </c>
      <c r="X21" s="639">
        <v>269385</v>
      </c>
      <c r="Y21" s="639">
        <v>4335932</v>
      </c>
    </row>
    <row r="22" spans="1:25" ht="13.5">
      <c r="A22" s="644"/>
      <c r="B22" s="644"/>
      <c r="C22" s="361" t="s">
        <v>1304</v>
      </c>
      <c r="D22" s="192">
        <v>12000</v>
      </c>
      <c r="E22" s="635"/>
      <c r="F22" s="635"/>
      <c r="G22" s="635"/>
      <c r="H22" s="635"/>
      <c r="I22" s="635"/>
      <c r="J22" s="635"/>
      <c r="K22" s="635"/>
      <c r="L22" s="635"/>
      <c r="M22" s="647"/>
      <c r="N22" s="636"/>
      <c r="O22" s="635"/>
      <c r="P22" s="635"/>
      <c r="Q22" s="635"/>
      <c r="R22" s="635"/>
      <c r="S22" s="635"/>
      <c r="T22" s="635"/>
      <c r="U22" s="367" t="s">
        <v>1304</v>
      </c>
      <c r="V22" s="368">
        <v>12000</v>
      </c>
      <c r="W22" s="636"/>
      <c r="X22" s="636"/>
      <c r="Y22" s="636"/>
    </row>
    <row r="23" spans="1:25" ht="13.5">
      <c r="A23" s="643" t="s">
        <v>1165</v>
      </c>
      <c r="B23" s="645" t="s">
        <v>1166</v>
      </c>
      <c r="C23" s="623" t="s">
        <v>1312</v>
      </c>
      <c r="D23" s="623">
        <v>3600</v>
      </c>
      <c r="E23" s="623" t="s">
        <v>1286</v>
      </c>
      <c r="F23" s="623" t="s">
        <v>1286</v>
      </c>
      <c r="G23" s="623">
        <v>3600</v>
      </c>
      <c r="H23" s="623">
        <v>39</v>
      </c>
      <c r="I23" s="623">
        <v>95</v>
      </c>
      <c r="J23" s="623" t="s">
        <v>1286</v>
      </c>
      <c r="K23" s="623" t="s">
        <v>1286</v>
      </c>
      <c r="L23" s="623">
        <v>95</v>
      </c>
      <c r="M23" s="633">
        <v>19023</v>
      </c>
      <c r="N23" s="623">
        <v>19034</v>
      </c>
      <c r="O23" s="625" t="s">
        <v>1286</v>
      </c>
      <c r="P23" s="625" t="s">
        <v>1286</v>
      </c>
      <c r="Q23" s="623">
        <v>19034</v>
      </c>
      <c r="R23" s="623">
        <v>1409</v>
      </c>
      <c r="S23" s="623">
        <v>1432</v>
      </c>
      <c r="T23" s="623" t="s">
        <v>1286</v>
      </c>
      <c r="U23" s="355" t="s">
        <v>1313</v>
      </c>
      <c r="V23" s="246">
        <v>20561</v>
      </c>
      <c r="W23" s="623" t="s">
        <v>1286</v>
      </c>
      <c r="X23" s="623" t="s">
        <v>1286</v>
      </c>
      <c r="Y23" s="623">
        <v>24161</v>
      </c>
    </row>
    <row r="24" spans="1:25" ht="13.5">
      <c r="A24" s="643"/>
      <c r="B24" s="645"/>
      <c r="C24" s="623"/>
      <c r="D24" s="623"/>
      <c r="E24" s="623"/>
      <c r="F24" s="623"/>
      <c r="G24" s="623"/>
      <c r="H24" s="623"/>
      <c r="I24" s="623"/>
      <c r="J24" s="623"/>
      <c r="K24" s="623"/>
      <c r="L24" s="623"/>
      <c r="M24" s="633"/>
      <c r="N24" s="623"/>
      <c r="O24" s="625"/>
      <c r="P24" s="625"/>
      <c r="Q24" s="623"/>
      <c r="R24" s="623"/>
      <c r="S24" s="623"/>
      <c r="T24" s="623"/>
      <c r="U24" s="355" t="s">
        <v>1314</v>
      </c>
      <c r="V24" s="195">
        <v>3600</v>
      </c>
      <c r="W24" s="625"/>
      <c r="X24" s="625"/>
      <c r="Y24" s="625"/>
    </row>
    <row r="25" spans="1:25" ht="13.5">
      <c r="A25" s="643"/>
      <c r="B25" s="643" t="s">
        <v>1119</v>
      </c>
      <c r="C25" s="355" t="s">
        <v>1315</v>
      </c>
      <c r="D25" s="195">
        <v>7267</v>
      </c>
      <c r="E25" s="623" t="s">
        <v>1120</v>
      </c>
      <c r="F25" s="623" t="s">
        <v>1120</v>
      </c>
      <c r="G25" s="623">
        <v>1104385</v>
      </c>
      <c r="H25" s="623">
        <v>3670</v>
      </c>
      <c r="I25" s="623">
        <v>8186</v>
      </c>
      <c r="J25" s="623">
        <v>60</v>
      </c>
      <c r="K25" s="623">
        <v>210</v>
      </c>
      <c r="L25" s="623">
        <v>8396</v>
      </c>
      <c r="M25" s="355">
        <v>58124</v>
      </c>
      <c r="N25" s="195">
        <v>83298</v>
      </c>
      <c r="O25" s="623">
        <v>230</v>
      </c>
      <c r="P25" s="623">
        <v>483</v>
      </c>
      <c r="Q25" s="623">
        <v>83803</v>
      </c>
      <c r="R25" s="623" t="s">
        <v>1120</v>
      </c>
      <c r="S25" s="623" t="s">
        <v>1120</v>
      </c>
      <c r="T25" s="623" t="s">
        <v>1120</v>
      </c>
      <c r="U25" s="353" t="s">
        <v>1316</v>
      </c>
      <c r="V25" s="354">
        <v>98751</v>
      </c>
      <c r="W25" s="623">
        <v>290</v>
      </c>
      <c r="X25" s="623">
        <v>693</v>
      </c>
      <c r="Y25" s="623">
        <v>1196584</v>
      </c>
    </row>
    <row r="26" spans="1:25" ht="13.5">
      <c r="A26" s="643"/>
      <c r="B26" s="643"/>
      <c r="C26" s="355" t="s">
        <v>1317</v>
      </c>
      <c r="D26" s="195">
        <v>1097118</v>
      </c>
      <c r="E26" s="625"/>
      <c r="F26" s="625"/>
      <c r="G26" s="625"/>
      <c r="H26" s="625"/>
      <c r="I26" s="625"/>
      <c r="J26" s="625"/>
      <c r="K26" s="623"/>
      <c r="L26" s="625"/>
      <c r="M26" s="355" t="s">
        <v>1318</v>
      </c>
      <c r="N26" s="195">
        <v>22</v>
      </c>
      <c r="O26" s="625"/>
      <c r="P26" s="625"/>
      <c r="Q26" s="623"/>
      <c r="R26" s="623"/>
      <c r="S26" s="623"/>
      <c r="T26" s="623"/>
      <c r="U26" s="353" t="s">
        <v>1319</v>
      </c>
      <c r="V26" s="354">
        <v>1097118</v>
      </c>
      <c r="W26" s="623"/>
      <c r="X26" s="623"/>
      <c r="Y26" s="623"/>
    </row>
    <row r="27" spans="1:25" ht="13.5">
      <c r="A27" s="643"/>
      <c r="B27" s="643"/>
      <c r="C27" s="355"/>
      <c r="D27" s="195"/>
      <c r="E27" s="625"/>
      <c r="F27" s="625"/>
      <c r="G27" s="625"/>
      <c r="H27" s="625"/>
      <c r="I27" s="625"/>
      <c r="J27" s="625"/>
      <c r="K27" s="623"/>
      <c r="L27" s="625"/>
      <c r="M27" s="355"/>
      <c r="N27" s="195"/>
      <c r="O27" s="625"/>
      <c r="P27" s="625"/>
      <c r="Q27" s="623"/>
      <c r="R27" s="623"/>
      <c r="S27" s="623"/>
      <c r="T27" s="623"/>
      <c r="U27" s="353" t="s">
        <v>1318</v>
      </c>
      <c r="V27" s="354">
        <v>22</v>
      </c>
      <c r="W27" s="623"/>
      <c r="X27" s="623"/>
      <c r="Y27" s="623"/>
    </row>
    <row r="28" spans="1:25" ht="13.5">
      <c r="A28" s="643"/>
      <c r="B28" s="643" t="s">
        <v>1320</v>
      </c>
      <c r="C28" s="355" t="s">
        <v>1321</v>
      </c>
      <c r="D28" s="195">
        <v>1206</v>
      </c>
      <c r="E28" s="623" t="s">
        <v>1188</v>
      </c>
      <c r="F28" s="623" t="s">
        <v>1188</v>
      </c>
      <c r="G28" s="623">
        <v>3806</v>
      </c>
      <c r="H28" s="623">
        <v>627</v>
      </c>
      <c r="I28" s="623">
        <v>1534</v>
      </c>
      <c r="J28" s="623" t="s">
        <v>1188</v>
      </c>
      <c r="K28" s="623" t="s">
        <v>1188</v>
      </c>
      <c r="L28" s="623">
        <v>1534</v>
      </c>
      <c r="M28" s="633">
        <v>13101</v>
      </c>
      <c r="N28" s="623">
        <v>15669</v>
      </c>
      <c r="O28" s="623" t="s">
        <v>1188</v>
      </c>
      <c r="P28" s="623" t="s">
        <v>1188</v>
      </c>
      <c r="Q28" s="623">
        <v>15669</v>
      </c>
      <c r="R28" s="623" t="s">
        <v>1188</v>
      </c>
      <c r="S28" s="623" t="s">
        <v>1188</v>
      </c>
      <c r="T28" s="623" t="s">
        <v>1188</v>
      </c>
      <c r="U28" s="353" t="s">
        <v>1322</v>
      </c>
      <c r="V28" s="354">
        <v>18409</v>
      </c>
      <c r="W28" s="623" t="s">
        <v>1188</v>
      </c>
      <c r="X28" s="623" t="s">
        <v>1188</v>
      </c>
      <c r="Y28" s="623">
        <v>21009</v>
      </c>
    </row>
    <row r="29" spans="1:25" ht="13.5">
      <c r="A29" s="643"/>
      <c r="B29" s="643"/>
      <c r="C29" s="355" t="s">
        <v>1323</v>
      </c>
      <c r="D29" s="195">
        <v>2600</v>
      </c>
      <c r="E29" s="623"/>
      <c r="F29" s="623"/>
      <c r="G29" s="623"/>
      <c r="H29" s="623"/>
      <c r="I29" s="623"/>
      <c r="J29" s="623"/>
      <c r="K29" s="623"/>
      <c r="L29" s="623"/>
      <c r="M29" s="633"/>
      <c r="N29" s="623"/>
      <c r="O29" s="623"/>
      <c r="P29" s="623"/>
      <c r="Q29" s="623"/>
      <c r="R29" s="623"/>
      <c r="S29" s="623"/>
      <c r="T29" s="623"/>
      <c r="U29" s="353" t="s">
        <v>1323</v>
      </c>
      <c r="V29" s="354">
        <v>2600</v>
      </c>
      <c r="W29" s="623"/>
      <c r="X29" s="623"/>
      <c r="Y29" s="623"/>
    </row>
    <row r="30" spans="1:25" ht="13.5">
      <c r="A30" s="643"/>
      <c r="B30" s="642" t="s">
        <v>1103</v>
      </c>
      <c r="C30" s="357" t="s">
        <v>1324</v>
      </c>
      <c r="D30" s="358">
        <v>8473</v>
      </c>
      <c r="E30" s="639" t="s">
        <v>1200</v>
      </c>
      <c r="F30" s="639" t="s">
        <v>1200</v>
      </c>
      <c r="G30" s="639">
        <v>1111791</v>
      </c>
      <c r="H30" s="639">
        <v>4336</v>
      </c>
      <c r="I30" s="639">
        <v>9815</v>
      </c>
      <c r="J30" s="639">
        <v>60</v>
      </c>
      <c r="K30" s="639">
        <v>210</v>
      </c>
      <c r="L30" s="639">
        <v>10025</v>
      </c>
      <c r="M30" s="357">
        <v>90248</v>
      </c>
      <c r="N30" s="358">
        <v>118001</v>
      </c>
      <c r="O30" s="639">
        <v>230</v>
      </c>
      <c r="P30" s="639">
        <v>483</v>
      </c>
      <c r="Q30" s="639">
        <v>118506</v>
      </c>
      <c r="R30" s="639">
        <v>1409</v>
      </c>
      <c r="S30" s="639">
        <v>1432</v>
      </c>
      <c r="T30" s="639" t="s">
        <v>1200</v>
      </c>
      <c r="U30" s="360" t="s">
        <v>1325</v>
      </c>
      <c r="V30" s="359">
        <v>137721</v>
      </c>
      <c r="W30" s="639">
        <v>290</v>
      </c>
      <c r="X30" s="639">
        <v>693</v>
      </c>
      <c r="Y30" s="639">
        <v>1241754</v>
      </c>
    </row>
    <row r="31" spans="1:25" ht="13.5">
      <c r="A31" s="643"/>
      <c r="B31" s="643"/>
      <c r="C31" s="355" t="s">
        <v>1326</v>
      </c>
      <c r="D31" s="195">
        <v>1103318</v>
      </c>
      <c r="E31" s="625"/>
      <c r="F31" s="625"/>
      <c r="G31" s="625"/>
      <c r="H31" s="625"/>
      <c r="I31" s="625"/>
      <c r="J31" s="625"/>
      <c r="K31" s="625"/>
      <c r="L31" s="625"/>
      <c r="M31" s="355" t="s">
        <v>1327</v>
      </c>
      <c r="N31" s="195">
        <v>22</v>
      </c>
      <c r="O31" s="625"/>
      <c r="P31" s="625"/>
      <c r="Q31" s="625"/>
      <c r="R31" s="625"/>
      <c r="S31" s="625"/>
      <c r="T31" s="625"/>
      <c r="U31" s="353" t="s">
        <v>1328</v>
      </c>
      <c r="V31" s="354">
        <v>1103318</v>
      </c>
      <c r="W31" s="625"/>
      <c r="X31" s="625"/>
      <c r="Y31" s="625"/>
    </row>
    <row r="32" spans="1:25" ht="13.5">
      <c r="A32" s="644"/>
      <c r="B32" s="644"/>
      <c r="C32" s="361"/>
      <c r="D32" s="192"/>
      <c r="E32" s="635"/>
      <c r="F32" s="635"/>
      <c r="G32" s="635"/>
      <c r="H32" s="635"/>
      <c r="I32" s="635"/>
      <c r="J32" s="635"/>
      <c r="K32" s="635"/>
      <c r="L32" s="635"/>
      <c r="M32" s="361"/>
      <c r="N32" s="192"/>
      <c r="O32" s="635"/>
      <c r="P32" s="635"/>
      <c r="Q32" s="635"/>
      <c r="R32" s="635"/>
      <c r="S32" s="635"/>
      <c r="T32" s="635"/>
      <c r="U32" s="363" t="s">
        <v>1329</v>
      </c>
      <c r="V32" s="362">
        <v>22</v>
      </c>
      <c r="W32" s="635"/>
      <c r="X32" s="635"/>
      <c r="Y32" s="635"/>
    </row>
    <row r="33" spans="1:25" ht="13.5">
      <c r="A33" s="612" t="s">
        <v>1100</v>
      </c>
      <c r="B33" s="613"/>
      <c r="C33" s="218" t="s">
        <v>1330</v>
      </c>
      <c r="D33" s="197">
        <v>4158308</v>
      </c>
      <c r="E33" s="622">
        <v>65758</v>
      </c>
      <c r="F33" s="622">
        <v>264906</v>
      </c>
      <c r="G33" s="622">
        <v>5597968</v>
      </c>
      <c r="H33" s="622">
        <v>4765</v>
      </c>
      <c r="I33" s="622">
        <v>10889</v>
      </c>
      <c r="J33" s="622">
        <v>1562</v>
      </c>
      <c r="K33" s="622">
        <v>4749</v>
      </c>
      <c r="L33" s="622">
        <v>15638</v>
      </c>
      <c r="M33" s="637">
        <v>1048993</v>
      </c>
      <c r="N33" s="622">
        <v>796182</v>
      </c>
      <c r="O33" s="622">
        <v>1550</v>
      </c>
      <c r="P33" s="622">
        <v>1726</v>
      </c>
      <c r="Q33" s="622">
        <v>797930</v>
      </c>
      <c r="R33" s="622">
        <v>4345</v>
      </c>
      <c r="S33" s="622">
        <v>4593</v>
      </c>
      <c r="T33" s="622" t="s">
        <v>1286</v>
      </c>
      <c r="U33" s="366" t="s">
        <v>1331</v>
      </c>
      <c r="V33" s="365">
        <v>4969972</v>
      </c>
      <c r="W33" s="622">
        <v>68870</v>
      </c>
      <c r="X33" s="622">
        <v>271381</v>
      </c>
      <c r="Y33" s="622">
        <v>6416129</v>
      </c>
    </row>
    <row r="34" spans="1:25" ht="13.5">
      <c r="A34" s="640"/>
      <c r="B34" s="641"/>
      <c r="C34" s="355" t="s">
        <v>1332</v>
      </c>
      <c r="D34" s="195">
        <v>1162754</v>
      </c>
      <c r="E34" s="625"/>
      <c r="F34" s="625"/>
      <c r="G34" s="625"/>
      <c r="H34" s="625"/>
      <c r="I34" s="625"/>
      <c r="J34" s="625"/>
      <c r="K34" s="625"/>
      <c r="L34" s="625"/>
      <c r="M34" s="638"/>
      <c r="N34" s="625"/>
      <c r="O34" s="625"/>
      <c r="P34" s="625"/>
      <c r="Q34" s="623"/>
      <c r="R34" s="623"/>
      <c r="S34" s="623"/>
      <c r="T34" s="623"/>
      <c r="U34" s="353" t="s">
        <v>1332</v>
      </c>
      <c r="V34" s="354">
        <v>1162754</v>
      </c>
      <c r="W34" s="623"/>
      <c r="X34" s="623"/>
      <c r="Y34" s="623"/>
    </row>
    <row r="35" spans="1:25" ht="13.5">
      <c r="A35" s="640"/>
      <c r="B35" s="641"/>
      <c r="C35" s="355" t="s">
        <v>1304</v>
      </c>
      <c r="D35" s="195">
        <v>12000</v>
      </c>
      <c r="E35" s="625"/>
      <c r="F35" s="625"/>
      <c r="G35" s="625"/>
      <c r="H35" s="625"/>
      <c r="I35" s="625"/>
      <c r="J35" s="625"/>
      <c r="K35" s="625"/>
      <c r="L35" s="625"/>
      <c r="M35" s="633" t="s">
        <v>1333</v>
      </c>
      <c r="N35" s="623">
        <v>22</v>
      </c>
      <c r="O35" s="625"/>
      <c r="P35" s="625"/>
      <c r="Q35" s="623"/>
      <c r="R35" s="623"/>
      <c r="S35" s="623"/>
      <c r="T35" s="623"/>
      <c r="U35" s="353" t="s">
        <v>1304</v>
      </c>
      <c r="V35" s="354">
        <v>12000</v>
      </c>
      <c r="W35" s="623"/>
      <c r="X35" s="623"/>
      <c r="Y35" s="623"/>
    </row>
    <row r="36" spans="1:25" ht="13.5">
      <c r="A36" s="614"/>
      <c r="B36" s="615"/>
      <c r="C36" s="361"/>
      <c r="D36" s="192"/>
      <c r="E36" s="635"/>
      <c r="F36" s="635"/>
      <c r="G36" s="635"/>
      <c r="H36" s="635"/>
      <c r="I36" s="635"/>
      <c r="J36" s="635"/>
      <c r="K36" s="635"/>
      <c r="L36" s="635"/>
      <c r="M36" s="634"/>
      <c r="N36" s="635"/>
      <c r="O36" s="635"/>
      <c r="P36" s="635"/>
      <c r="Q36" s="636"/>
      <c r="R36" s="636"/>
      <c r="S36" s="636"/>
      <c r="T36" s="636"/>
      <c r="U36" s="363" t="s">
        <v>1333</v>
      </c>
      <c r="V36" s="362">
        <v>22</v>
      </c>
      <c r="W36" s="636"/>
      <c r="X36" s="636"/>
      <c r="Y36" s="636"/>
    </row>
    <row r="37" spans="1:25" ht="13.5">
      <c r="A37" s="627" t="s">
        <v>1334</v>
      </c>
      <c r="B37" s="628"/>
      <c r="C37" s="218" t="s">
        <v>1335</v>
      </c>
      <c r="D37" s="197">
        <v>3922512</v>
      </c>
      <c r="E37" s="622">
        <v>62719</v>
      </c>
      <c r="F37" s="622">
        <v>253204</v>
      </c>
      <c r="G37" s="622">
        <v>5511338</v>
      </c>
      <c r="H37" s="622">
        <v>5776</v>
      </c>
      <c r="I37" s="622">
        <v>12882</v>
      </c>
      <c r="J37" s="622">
        <v>2016</v>
      </c>
      <c r="K37" s="622">
        <v>6107</v>
      </c>
      <c r="L37" s="622">
        <v>188989</v>
      </c>
      <c r="M37" s="218" t="s">
        <v>1336</v>
      </c>
      <c r="N37" s="197">
        <v>729016</v>
      </c>
      <c r="O37" s="622">
        <v>1572</v>
      </c>
      <c r="P37" s="622">
        <v>2126</v>
      </c>
      <c r="Q37" s="622">
        <v>731172</v>
      </c>
      <c r="R37" s="622">
        <v>2924</v>
      </c>
      <c r="S37" s="622">
        <v>2754</v>
      </c>
      <c r="T37" s="622" t="s">
        <v>1120</v>
      </c>
      <c r="U37" s="366" t="s">
        <v>1337</v>
      </c>
      <c r="V37" s="365">
        <v>4667164</v>
      </c>
      <c r="W37" s="622">
        <v>66307</v>
      </c>
      <c r="X37" s="622">
        <v>261437</v>
      </c>
      <c r="Y37" s="622">
        <v>6264253</v>
      </c>
    </row>
    <row r="38" spans="1:25" ht="13.5">
      <c r="A38" s="629"/>
      <c r="B38" s="630"/>
      <c r="C38" s="355" t="s">
        <v>1338</v>
      </c>
      <c r="D38" s="195">
        <v>1335622</v>
      </c>
      <c r="E38" s="625"/>
      <c r="F38" s="625"/>
      <c r="G38" s="625"/>
      <c r="H38" s="625"/>
      <c r="I38" s="625"/>
      <c r="J38" s="625"/>
      <c r="K38" s="625"/>
      <c r="L38" s="625"/>
      <c r="M38" s="355" t="s">
        <v>1339</v>
      </c>
      <c r="N38" s="195">
        <v>30</v>
      </c>
      <c r="O38" s="625"/>
      <c r="P38" s="625"/>
      <c r="Q38" s="623"/>
      <c r="R38" s="623"/>
      <c r="S38" s="623"/>
      <c r="T38" s="623"/>
      <c r="U38" s="353" t="s">
        <v>1338</v>
      </c>
      <c r="V38" s="354">
        <v>1335622</v>
      </c>
      <c r="W38" s="623"/>
      <c r="X38" s="623"/>
      <c r="Y38" s="623"/>
    </row>
    <row r="39" spans="1:25" ht="13.5">
      <c r="A39" s="631"/>
      <c r="B39" s="632"/>
      <c r="C39" s="371"/>
      <c r="D39" s="372"/>
      <c r="E39" s="626"/>
      <c r="F39" s="626"/>
      <c r="G39" s="626"/>
      <c r="H39" s="626"/>
      <c r="I39" s="626"/>
      <c r="J39" s="626"/>
      <c r="K39" s="626"/>
      <c r="L39" s="626"/>
      <c r="M39" s="373"/>
      <c r="N39" s="374"/>
      <c r="O39" s="626"/>
      <c r="P39" s="626"/>
      <c r="Q39" s="624"/>
      <c r="R39" s="624"/>
      <c r="S39" s="624"/>
      <c r="T39" s="624"/>
      <c r="U39" s="376" t="s">
        <v>1339</v>
      </c>
      <c r="V39" s="375">
        <v>30</v>
      </c>
      <c r="W39" s="624"/>
      <c r="X39" s="624"/>
      <c r="Y39" s="624"/>
    </row>
    <row r="40" spans="1:25" ht="13.5">
      <c r="A40" s="369" t="s">
        <v>1340</v>
      </c>
      <c r="B40" s="370"/>
      <c r="C40" s="355">
        <v>1077330</v>
      </c>
      <c r="D40" s="195">
        <v>4302701</v>
      </c>
      <c r="E40" s="195">
        <v>56415</v>
      </c>
      <c r="F40" s="195">
        <v>205032</v>
      </c>
      <c r="G40" s="195">
        <v>4507733</v>
      </c>
      <c r="H40" s="195">
        <v>4656</v>
      </c>
      <c r="I40" s="195">
        <v>10762</v>
      </c>
      <c r="J40" s="195">
        <v>386</v>
      </c>
      <c r="K40" s="355">
        <v>1381</v>
      </c>
      <c r="L40" s="195">
        <v>12143</v>
      </c>
      <c r="M40" s="355">
        <v>1011607</v>
      </c>
      <c r="N40" s="195">
        <v>788189</v>
      </c>
      <c r="O40" s="195">
        <v>1754</v>
      </c>
      <c r="P40" s="195">
        <v>2158</v>
      </c>
      <c r="Q40" s="195">
        <v>790347</v>
      </c>
      <c r="R40" s="195">
        <v>4673</v>
      </c>
      <c r="S40" s="195">
        <v>3738</v>
      </c>
      <c r="T40" s="195" t="s">
        <v>1120</v>
      </c>
      <c r="U40" s="355">
        <v>2093593</v>
      </c>
      <c r="V40" s="195">
        <v>5101652</v>
      </c>
      <c r="W40" s="195">
        <v>58351</v>
      </c>
      <c r="X40" s="195">
        <v>207633</v>
      </c>
      <c r="Y40" s="195">
        <v>5309285</v>
      </c>
    </row>
    <row r="41" spans="1:25" ht="13.5">
      <c r="A41" s="369" t="s">
        <v>1341</v>
      </c>
      <c r="B41" s="370"/>
      <c r="C41" s="355">
        <v>926184</v>
      </c>
      <c r="D41" s="195">
        <v>3779131</v>
      </c>
      <c r="E41" s="195">
        <v>47141</v>
      </c>
      <c r="F41" s="195">
        <v>193072</v>
      </c>
      <c r="G41" s="195">
        <v>3972203</v>
      </c>
      <c r="H41" s="195">
        <v>5373</v>
      </c>
      <c r="I41" s="195">
        <v>8708</v>
      </c>
      <c r="J41" s="195">
        <v>301</v>
      </c>
      <c r="K41" s="355">
        <v>889</v>
      </c>
      <c r="L41" s="195">
        <v>9597</v>
      </c>
      <c r="M41" s="355">
        <v>674006</v>
      </c>
      <c r="N41" s="195">
        <v>556755</v>
      </c>
      <c r="O41" s="195">
        <v>391</v>
      </c>
      <c r="P41" s="195">
        <v>352</v>
      </c>
      <c r="Q41" s="195">
        <v>557107</v>
      </c>
      <c r="R41" s="195">
        <v>6227</v>
      </c>
      <c r="S41" s="195">
        <v>7227</v>
      </c>
      <c r="T41" s="195">
        <v>319</v>
      </c>
      <c r="U41" s="355">
        <v>1611790</v>
      </c>
      <c r="V41" s="195">
        <v>4352092</v>
      </c>
      <c r="W41" s="195">
        <v>47833</v>
      </c>
      <c r="X41" s="195">
        <v>194313</v>
      </c>
      <c r="Y41" s="195">
        <v>4546405</v>
      </c>
    </row>
    <row r="42" spans="1:25" ht="13.5">
      <c r="A42" s="377" t="s">
        <v>1342</v>
      </c>
      <c r="B42" s="378"/>
      <c r="C42" s="361">
        <v>657706</v>
      </c>
      <c r="D42" s="192">
        <v>2835315</v>
      </c>
      <c r="E42" s="192">
        <v>33967</v>
      </c>
      <c r="F42" s="192">
        <v>153696</v>
      </c>
      <c r="G42" s="192">
        <v>2989011</v>
      </c>
      <c r="H42" s="192">
        <v>3016</v>
      </c>
      <c r="I42" s="192">
        <v>6701</v>
      </c>
      <c r="J42" s="192">
        <v>160</v>
      </c>
      <c r="K42" s="361">
        <v>420</v>
      </c>
      <c r="L42" s="192">
        <v>7121</v>
      </c>
      <c r="M42" s="361">
        <v>553358</v>
      </c>
      <c r="N42" s="192">
        <v>478475</v>
      </c>
      <c r="O42" s="192">
        <v>709</v>
      </c>
      <c r="P42" s="192">
        <v>591</v>
      </c>
      <c r="Q42" s="192">
        <v>479066</v>
      </c>
      <c r="R42" s="192">
        <v>5718</v>
      </c>
      <c r="S42" s="192">
        <v>6715</v>
      </c>
      <c r="T42" s="192" t="s">
        <v>1120</v>
      </c>
      <c r="U42" s="361">
        <v>1219798</v>
      </c>
      <c r="V42" s="192">
        <v>2327206</v>
      </c>
      <c r="W42" s="192">
        <v>34836</v>
      </c>
      <c r="X42" s="192">
        <v>154707</v>
      </c>
      <c r="Y42" s="192">
        <v>3481913</v>
      </c>
    </row>
  </sheetData>
  <mergeCells count="217">
    <mergeCell ref="A3:B5"/>
    <mergeCell ref="C3:G3"/>
    <mergeCell ref="H3:L3"/>
    <mergeCell ref="M3:Q3"/>
    <mergeCell ref="R3:S4"/>
    <mergeCell ref="U3:Y3"/>
    <mergeCell ref="C4:D4"/>
    <mergeCell ref="E4:F4"/>
    <mergeCell ref="G4:G5"/>
    <mergeCell ref="H4:I4"/>
    <mergeCell ref="J4:K4"/>
    <mergeCell ref="M4:N4"/>
    <mergeCell ref="O4:P4"/>
    <mergeCell ref="U4:V4"/>
    <mergeCell ref="W4:X4"/>
    <mergeCell ref="A6:A14"/>
    <mergeCell ref="B7:B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W7:W8"/>
    <mergeCell ref="X7:X8"/>
    <mergeCell ref="Y7:Y8"/>
    <mergeCell ref="B13:B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W13:W14"/>
    <mergeCell ref="X13:X14"/>
    <mergeCell ref="Y13:Y14"/>
    <mergeCell ref="A15:B15"/>
    <mergeCell ref="A16:A22"/>
    <mergeCell ref="B16:B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W16:W17"/>
    <mergeCell ref="X16:X17"/>
    <mergeCell ref="Y16:Y17"/>
    <mergeCell ref="B21:B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W21:W22"/>
    <mergeCell ref="X21:X22"/>
    <mergeCell ref="Y21:Y22"/>
    <mergeCell ref="A23:A3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W23:W24"/>
    <mergeCell ref="X23:X24"/>
    <mergeCell ref="Y23:Y24"/>
    <mergeCell ref="B25:B27"/>
    <mergeCell ref="E25:E27"/>
    <mergeCell ref="F25:F27"/>
    <mergeCell ref="G25:G27"/>
    <mergeCell ref="H25:H27"/>
    <mergeCell ref="I25:I27"/>
    <mergeCell ref="J25:J27"/>
    <mergeCell ref="K25:K27"/>
    <mergeCell ref="L25:L27"/>
    <mergeCell ref="O25:O27"/>
    <mergeCell ref="P25:P27"/>
    <mergeCell ref="Q25:Q27"/>
    <mergeCell ref="R25:R27"/>
    <mergeCell ref="S25:S27"/>
    <mergeCell ref="T25:T27"/>
    <mergeCell ref="W25:W27"/>
    <mergeCell ref="X25:X27"/>
    <mergeCell ref="Y25:Y27"/>
    <mergeCell ref="B28:B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W28:W29"/>
    <mergeCell ref="X28:X29"/>
    <mergeCell ref="Y28:Y29"/>
    <mergeCell ref="B30:B32"/>
    <mergeCell ref="E30:E32"/>
    <mergeCell ref="F30:F32"/>
    <mergeCell ref="G30:G32"/>
    <mergeCell ref="H30:H32"/>
    <mergeCell ref="I30:I32"/>
    <mergeCell ref="J30:J32"/>
    <mergeCell ref="K30:K32"/>
    <mergeCell ref="L30:L32"/>
    <mergeCell ref="L33:L36"/>
    <mergeCell ref="S30:S32"/>
    <mergeCell ref="T30:T32"/>
    <mergeCell ref="W30:W32"/>
    <mergeCell ref="O30:O32"/>
    <mergeCell ref="P30:P32"/>
    <mergeCell ref="Q30:Q32"/>
    <mergeCell ref="R30:R32"/>
    <mergeCell ref="N33:N34"/>
    <mergeCell ref="O33:O36"/>
    <mergeCell ref="S33:S36"/>
    <mergeCell ref="T33:T36"/>
    <mergeCell ref="A33:B36"/>
    <mergeCell ref="E33:E36"/>
    <mergeCell ref="F33:F36"/>
    <mergeCell ref="G33:G36"/>
    <mergeCell ref="H33:H36"/>
    <mergeCell ref="I33:I36"/>
    <mergeCell ref="J33:J36"/>
    <mergeCell ref="K33:K36"/>
    <mergeCell ref="Y30:Y32"/>
    <mergeCell ref="X30:X32"/>
    <mergeCell ref="W33:W36"/>
    <mergeCell ref="X33:X36"/>
    <mergeCell ref="Y33:Y36"/>
    <mergeCell ref="M35:M36"/>
    <mergeCell ref="N35:N36"/>
    <mergeCell ref="Q33:Q36"/>
    <mergeCell ref="R33:R36"/>
    <mergeCell ref="M33:M34"/>
    <mergeCell ref="P33:P36"/>
    <mergeCell ref="A37:B39"/>
    <mergeCell ref="E37:E39"/>
    <mergeCell ref="F37:F39"/>
    <mergeCell ref="G37:G39"/>
    <mergeCell ref="H37:H39"/>
    <mergeCell ref="I37:I39"/>
    <mergeCell ref="J37:J39"/>
    <mergeCell ref="K37:K39"/>
    <mergeCell ref="L37:L39"/>
    <mergeCell ref="O37:O39"/>
    <mergeCell ref="P37:P39"/>
    <mergeCell ref="Q37:Q39"/>
    <mergeCell ref="X37:X39"/>
    <mergeCell ref="Y37:Y39"/>
    <mergeCell ref="R37:R39"/>
    <mergeCell ref="S37:S39"/>
    <mergeCell ref="T37:T39"/>
    <mergeCell ref="W37:W39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33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394" customWidth="1"/>
    <col min="2" max="2" width="13.75390625" style="394" customWidth="1"/>
    <col min="3" max="34" width="6.75390625" style="190" customWidth="1"/>
    <col min="35" max="16384" width="9.00390625" style="190" customWidth="1"/>
  </cols>
  <sheetData>
    <row r="1" spans="1:22" ht="13.5">
      <c r="A1" s="238" t="s">
        <v>1383</v>
      </c>
      <c r="B1" s="379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50"/>
    </row>
    <row r="2" spans="1:22" s="191" customFormat="1" ht="12" customHeight="1">
      <c r="A2" s="238" t="s">
        <v>1384</v>
      </c>
      <c r="B2" s="379"/>
      <c r="C2" s="208"/>
      <c r="D2" s="208"/>
      <c r="E2" s="208"/>
      <c r="F2" s="262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9" t="s">
        <v>1345</v>
      </c>
    </row>
    <row r="3" spans="1:22" s="380" customFormat="1" ht="13.5">
      <c r="A3" s="664" t="s">
        <v>1346</v>
      </c>
      <c r="B3" s="665"/>
      <c r="C3" s="658" t="s">
        <v>1347</v>
      </c>
      <c r="D3" s="659"/>
      <c r="E3" s="659"/>
      <c r="F3" s="660"/>
      <c r="G3" s="658" t="s">
        <v>1348</v>
      </c>
      <c r="H3" s="659"/>
      <c r="I3" s="659"/>
      <c r="J3" s="660"/>
      <c r="K3" s="658" t="s">
        <v>1349</v>
      </c>
      <c r="L3" s="659"/>
      <c r="M3" s="659"/>
      <c r="N3" s="660"/>
      <c r="O3" s="658" t="s">
        <v>1350</v>
      </c>
      <c r="P3" s="659"/>
      <c r="Q3" s="659"/>
      <c r="R3" s="660"/>
      <c r="S3" s="658" t="s">
        <v>1100</v>
      </c>
      <c r="T3" s="659"/>
      <c r="U3" s="659"/>
      <c r="V3" s="660"/>
    </row>
    <row r="4" spans="1:22" s="380" customFormat="1" ht="13.5">
      <c r="A4" s="666"/>
      <c r="B4" s="667"/>
      <c r="C4" s="656" t="s">
        <v>1351</v>
      </c>
      <c r="D4" s="658" t="s">
        <v>1352</v>
      </c>
      <c r="E4" s="659"/>
      <c r="F4" s="660"/>
      <c r="G4" s="656" t="s">
        <v>1351</v>
      </c>
      <c r="H4" s="658" t="s">
        <v>1352</v>
      </c>
      <c r="I4" s="659"/>
      <c r="J4" s="660"/>
      <c r="K4" s="656" t="s">
        <v>1351</v>
      </c>
      <c r="L4" s="658" t="s">
        <v>1352</v>
      </c>
      <c r="M4" s="659"/>
      <c r="N4" s="660"/>
      <c r="O4" s="656" t="s">
        <v>1351</v>
      </c>
      <c r="P4" s="658" t="s">
        <v>1352</v>
      </c>
      <c r="Q4" s="659"/>
      <c r="R4" s="660"/>
      <c r="S4" s="656" t="s">
        <v>1351</v>
      </c>
      <c r="T4" s="658" t="s">
        <v>1352</v>
      </c>
      <c r="U4" s="659"/>
      <c r="V4" s="660"/>
    </row>
    <row r="5" spans="1:22" s="382" customFormat="1" ht="13.5">
      <c r="A5" s="668"/>
      <c r="B5" s="669"/>
      <c r="C5" s="657"/>
      <c r="D5" s="381" t="s">
        <v>1130</v>
      </c>
      <c r="E5" s="381" t="s">
        <v>1129</v>
      </c>
      <c r="F5" s="381" t="s">
        <v>1103</v>
      </c>
      <c r="G5" s="657"/>
      <c r="H5" s="381" t="s">
        <v>1130</v>
      </c>
      <c r="I5" s="381" t="s">
        <v>1129</v>
      </c>
      <c r="J5" s="381" t="s">
        <v>1103</v>
      </c>
      <c r="K5" s="657"/>
      <c r="L5" s="381" t="s">
        <v>1130</v>
      </c>
      <c r="M5" s="381" t="s">
        <v>1129</v>
      </c>
      <c r="N5" s="381" t="s">
        <v>1103</v>
      </c>
      <c r="O5" s="657"/>
      <c r="P5" s="381" t="s">
        <v>1130</v>
      </c>
      <c r="Q5" s="381" t="s">
        <v>1129</v>
      </c>
      <c r="R5" s="381" t="s">
        <v>1103</v>
      </c>
      <c r="S5" s="657"/>
      <c r="T5" s="381" t="s">
        <v>1130</v>
      </c>
      <c r="U5" s="381" t="s">
        <v>1129</v>
      </c>
      <c r="V5" s="381" t="s">
        <v>1103</v>
      </c>
    </row>
    <row r="6" spans="1:22" s="382" customFormat="1" ht="13.5">
      <c r="A6" s="383" t="s">
        <v>1353</v>
      </c>
      <c r="B6" s="384"/>
      <c r="C6" s="197">
        <v>66</v>
      </c>
      <c r="D6" s="197">
        <v>89</v>
      </c>
      <c r="E6" s="197">
        <v>1666</v>
      </c>
      <c r="F6" s="197">
        <v>1755</v>
      </c>
      <c r="G6" s="197">
        <v>19</v>
      </c>
      <c r="H6" s="197">
        <v>76</v>
      </c>
      <c r="I6" s="197">
        <v>1120</v>
      </c>
      <c r="J6" s="197">
        <v>1196</v>
      </c>
      <c r="K6" s="197">
        <v>14</v>
      </c>
      <c r="L6" s="197">
        <v>90</v>
      </c>
      <c r="M6" s="197">
        <v>1530</v>
      </c>
      <c r="N6" s="197">
        <v>1620</v>
      </c>
      <c r="O6" s="197">
        <v>10</v>
      </c>
      <c r="P6" s="197">
        <v>131</v>
      </c>
      <c r="Q6" s="197">
        <v>2240</v>
      </c>
      <c r="R6" s="197">
        <v>2371</v>
      </c>
      <c r="S6" s="197">
        <v>109</v>
      </c>
      <c r="T6" s="197">
        <v>386</v>
      </c>
      <c r="U6" s="197">
        <v>6556</v>
      </c>
      <c r="V6" s="197">
        <v>6942</v>
      </c>
    </row>
    <row r="7" spans="1:22" s="382" customFormat="1" ht="13.5">
      <c r="A7" s="385" t="s">
        <v>1354</v>
      </c>
      <c r="B7" s="386"/>
      <c r="C7" s="192">
        <v>1</v>
      </c>
      <c r="D7" s="192">
        <v>2</v>
      </c>
      <c r="E7" s="192">
        <v>16</v>
      </c>
      <c r="F7" s="192">
        <v>18</v>
      </c>
      <c r="G7" s="192" t="s">
        <v>1355</v>
      </c>
      <c r="H7" s="192" t="s">
        <v>1355</v>
      </c>
      <c r="I7" s="192" t="s">
        <v>1355</v>
      </c>
      <c r="J7" s="192" t="s">
        <v>1355</v>
      </c>
      <c r="K7" s="192" t="s">
        <v>1355</v>
      </c>
      <c r="L7" s="192" t="s">
        <v>1355</v>
      </c>
      <c r="M7" s="192" t="s">
        <v>1355</v>
      </c>
      <c r="N7" s="192" t="s">
        <v>1355</v>
      </c>
      <c r="O7" s="192" t="s">
        <v>1355</v>
      </c>
      <c r="P7" s="192" t="s">
        <v>1355</v>
      </c>
      <c r="Q7" s="192" t="s">
        <v>1355</v>
      </c>
      <c r="R7" s="192" t="s">
        <v>1355</v>
      </c>
      <c r="S7" s="192">
        <v>1</v>
      </c>
      <c r="T7" s="192">
        <v>2</v>
      </c>
      <c r="U7" s="192">
        <v>16</v>
      </c>
      <c r="V7" s="192">
        <v>18</v>
      </c>
    </row>
    <row r="8" spans="1:22" s="382" customFormat="1" ht="13.5">
      <c r="A8" s="661" t="s">
        <v>1356</v>
      </c>
      <c r="B8" s="387" t="s">
        <v>1357</v>
      </c>
      <c r="C8" s="197">
        <v>16</v>
      </c>
      <c r="D8" s="197">
        <v>28</v>
      </c>
      <c r="E8" s="197">
        <v>306</v>
      </c>
      <c r="F8" s="197">
        <v>334</v>
      </c>
      <c r="G8" s="197" t="s">
        <v>1358</v>
      </c>
      <c r="H8" s="197" t="s">
        <v>1358</v>
      </c>
      <c r="I8" s="197" t="s">
        <v>1358</v>
      </c>
      <c r="J8" s="197" t="s">
        <v>1358</v>
      </c>
      <c r="K8" s="197" t="s">
        <v>1358</v>
      </c>
      <c r="L8" s="197" t="s">
        <v>1358</v>
      </c>
      <c r="M8" s="197" t="s">
        <v>1358</v>
      </c>
      <c r="N8" s="197" t="s">
        <v>1358</v>
      </c>
      <c r="O8" s="197" t="s">
        <v>1358</v>
      </c>
      <c r="P8" s="197" t="s">
        <v>1358</v>
      </c>
      <c r="Q8" s="197" t="s">
        <v>1358</v>
      </c>
      <c r="R8" s="197" t="s">
        <v>1358</v>
      </c>
      <c r="S8" s="197">
        <v>16</v>
      </c>
      <c r="T8" s="197">
        <v>28</v>
      </c>
      <c r="U8" s="197">
        <v>306</v>
      </c>
      <c r="V8" s="197">
        <v>334</v>
      </c>
    </row>
    <row r="9" spans="1:22" s="382" customFormat="1" ht="13.5">
      <c r="A9" s="662"/>
      <c r="B9" s="388" t="s">
        <v>1359</v>
      </c>
      <c r="C9" s="195">
        <v>4</v>
      </c>
      <c r="D9" s="195">
        <v>8</v>
      </c>
      <c r="E9" s="195">
        <v>87</v>
      </c>
      <c r="F9" s="195">
        <v>95</v>
      </c>
      <c r="G9" s="195">
        <v>1</v>
      </c>
      <c r="H9" s="195">
        <v>10</v>
      </c>
      <c r="I9" s="195">
        <v>62</v>
      </c>
      <c r="J9" s="195">
        <v>72</v>
      </c>
      <c r="K9" s="195">
        <v>1</v>
      </c>
      <c r="L9" s="195">
        <v>14</v>
      </c>
      <c r="M9" s="195">
        <v>101</v>
      </c>
      <c r="N9" s="195">
        <v>115</v>
      </c>
      <c r="O9" s="195" t="s">
        <v>1360</v>
      </c>
      <c r="P9" s="195" t="s">
        <v>1360</v>
      </c>
      <c r="Q9" s="195" t="s">
        <v>1360</v>
      </c>
      <c r="R9" s="195" t="s">
        <v>1360</v>
      </c>
      <c r="S9" s="195">
        <v>6</v>
      </c>
      <c r="T9" s="195">
        <v>32</v>
      </c>
      <c r="U9" s="195">
        <v>250</v>
      </c>
      <c r="V9" s="195">
        <v>282</v>
      </c>
    </row>
    <row r="10" spans="1:22" s="382" customFormat="1" ht="13.5">
      <c r="A10" s="662"/>
      <c r="B10" s="388" t="s">
        <v>1361</v>
      </c>
      <c r="C10" s="195">
        <v>7</v>
      </c>
      <c r="D10" s="195">
        <v>13</v>
      </c>
      <c r="E10" s="195">
        <v>147</v>
      </c>
      <c r="F10" s="195">
        <v>160</v>
      </c>
      <c r="G10" s="195">
        <v>1</v>
      </c>
      <c r="H10" s="195">
        <v>3</v>
      </c>
      <c r="I10" s="195">
        <v>50</v>
      </c>
      <c r="J10" s="195">
        <v>53</v>
      </c>
      <c r="K10" s="195" t="s">
        <v>1362</v>
      </c>
      <c r="L10" s="195" t="s">
        <v>1362</v>
      </c>
      <c r="M10" s="195" t="s">
        <v>1362</v>
      </c>
      <c r="N10" s="195" t="s">
        <v>1362</v>
      </c>
      <c r="O10" s="195">
        <v>1</v>
      </c>
      <c r="P10" s="195">
        <v>9</v>
      </c>
      <c r="Q10" s="195">
        <v>214</v>
      </c>
      <c r="R10" s="195">
        <v>223</v>
      </c>
      <c r="S10" s="195">
        <v>9</v>
      </c>
      <c r="T10" s="195">
        <v>25</v>
      </c>
      <c r="U10" s="195">
        <v>411</v>
      </c>
      <c r="V10" s="195">
        <v>436</v>
      </c>
    </row>
    <row r="11" spans="1:22" s="382" customFormat="1" ht="13.5">
      <c r="A11" s="662"/>
      <c r="B11" s="388" t="s">
        <v>1363</v>
      </c>
      <c r="C11" s="195">
        <v>82</v>
      </c>
      <c r="D11" s="195">
        <v>121</v>
      </c>
      <c r="E11" s="195">
        <v>1394</v>
      </c>
      <c r="F11" s="195">
        <v>1515</v>
      </c>
      <c r="G11" s="195">
        <v>6</v>
      </c>
      <c r="H11" s="195">
        <v>7</v>
      </c>
      <c r="I11" s="195">
        <v>352</v>
      </c>
      <c r="J11" s="195">
        <v>359</v>
      </c>
      <c r="K11" s="195" t="s">
        <v>1360</v>
      </c>
      <c r="L11" s="195" t="s">
        <v>1360</v>
      </c>
      <c r="M11" s="195" t="s">
        <v>1360</v>
      </c>
      <c r="N11" s="195" t="s">
        <v>1360</v>
      </c>
      <c r="O11" s="195">
        <v>1</v>
      </c>
      <c r="P11" s="195">
        <v>14</v>
      </c>
      <c r="Q11" s="195">
        <v>235</v>
      </c>
      <c r="R11" s="195">
        <v>249</v>
      </c>
      <c r="S11" s="195">
        <v>89</v>
      </c>
      <c r="T11" s="195">
        <v>142</v>
      </c>
      <c r="U11" s="195">
        <v>1981</v>
      </c>
      <c r="V11" s="195">
        <v>2123</v>
      </c>
    </row>
    <row r="12" spans="1:22" s="382" customFormat="1" ht="13.5">
      <c r="A12" s="662"/>
      <c r="B12" s="388" t="s">
        <v>1364</v>
      </c>
      <c r="C12" s="195">
        <v>24</v>
      </c>
      <c r="D12" s="195">
        <v>85</v>
      </c>
      <c r="E12" s="195">
        <v>408</v>
      </c>
      <c r="F12" s="195">
        <v>493</v>
      </c>
      <c r="G12" s="195">
        <v>2</v>
      </c>
      <c r="H12" s="195">
        <v>13</v>
      </c>
      <c r="I12" s="195">
        <v>131</v>
      </c>
      <c r="J12" s="195">
        <v>144</v>
      </c>
      <c r="K12" s="195" t="s">
        <v>1360</v>
      </c>
      <c r="L12" s="195" t="s">
        <v>1360</v>
      </c>
      <c r="M12" s="195" t="s">
        <v>1360</v>
      </c>
      <c r="N12" s="195" t="s">
        <v>1360</v>
      </c>
      <c r="O12" s="195" t="s">
        <v>1360</v>
      </c>
      <c r="P12" s="195" t="s">
        <v>1360</v>
      </c>
      <c r="Q12" s="195" t="s">
        <v>1360</v>
      </c>
      <c r="R12" s="195" t="s">
        <v>1360</v>
      </c>
      <c r="S12" s="195">
        <v>26</v>
      </c>
      <c r="T12" s="195">
        <v>98</v>
      </c>
      <c r="U12" s="195">
        <v>539</v>
      </c>
      <c r="V12" s="195">
        <v>637</v>
      </c>
    </row>
    <row r="13" spans="1:22" s="382" customFormat="1" ht="13.5">
      <c r="A13" s="663"/>
      <c r="B13" s="389" t="s">
        <v>1103</v>
      </c>
      <c r="C13" s="192">
        <v>133</v>
      </c>
      <c r="D13" s="192">
        <v>255</v>
      </c>
      <c r="E13" s="192">
        <v>2342</v>
      </c>
      <c r="F13" s="192">
        <v>2597</v>
      </c>
      <c r="G13" s="192">
        <v>10</v>
      </c>
      <c r="H13" s="192">
        <v>33</v>
      </c>
      <c r="I13" s="192">
        <v>595</v>
      </c>
      <c r="J13" s="192">
        <v>628</v>
      </c>
      <c r="K13" s="192">
        <v>1</v>
      </c>
      <c r="L13" s="192">
        <v>14</v>
      </c>
      <c r="M13" s="192">
        <v>101</v>
      </c>
      <c r="N13" s="192">
        <v>115</v>
      </c>
      <c r="O13" s="192">
        <v>2</v>
      </c>
      <c r="P13" s="192">
        <v>23</v>
      </c>
      <c r="Q13" s="192">
        <v>449</v>
      </c>
      <c r="R13" s="192">
        <v>472</v>
      </c>
      <c r="S13" s="192">
        <v>146</v>
      </c>
      <c r="T13" s="192">
        <v>325</v>
      </c>
      <c r="U13" s="192">
        <v>3487</v>
      </c>
      <c r="V13" s="192">
        <v>3812</v>
      </c>
    </row>
    <row r="14" spans="1:22" s="382" customFormat="1" ht="13.5">
      <c r="A14" s="383" t="s">
        <v>1365</v>
      </c>
      <c r="B14" s="384"/>
      <c r="C14" s="197" t="s">
        <v>1366</v>
      </c>
      <c r="D14" s="197" t="s">
        <v>1366</v>
      </c>
      <c r="E14" s="197" t="s">
        <v>1366</v>
      </c>
      <c r="F14" s="197" t="s">
        <v>1366</v>
      </c>
      <c r="G14" s="197">
        <v>3</v>
      </c>
      <c r="H14" s="197">
        <v>45</v>
      </c>
      <c r="I14" s="197">
        <v>168</v>
      </c>
      <c r="J14" s="197">
        <v>213</v>
      </c>
      <c r="K14" s="197">
        <v>1</v>
      </c>
      <c r="L14" s="197">
        <v>35</v>
      </c>
      <c r="M14" s="197">
        <v>78</v>
      </c>
      <c r="N14" s="197">
        <v>113</v>
      </c>
      <c r="O14" s="197" t="s">
        <v>1366</v>
      </c>
      <c r="P14" s="197" t="s">
        <v>1366</v>
      </c>
      <c r="Q14" s="197" t="s">
        <v>1366</v>
      </c>
      <c r="R14" s="197" t="s">
        <v>1366</v>
      </c>
      <c r="S14" s="197">
        <v>4</v>
      </c>
      <c r="T14" s="197">
        <v>80</v>
      </c>
      <c r="U14" s="197">
        <v>246</v>
      </c>
      <c r="V14" s="197">
        <v>326</v>
      </c>
    </row>
    <row r="15" spans="1:22" s="382" customFormat="1" ht="13.5">
      <c r="A15" s="390" t="s">
        <v>1367</v>
      </c>
      <c r="B15" s="391"/>
      <c r="C15" s="195">
        <v>6</v>
      </c>
      <c r="D15" s="195">
        <v>135</v>
      </c>
      <c r="E15" s="195">
        <v>10</v>
      </c>
      <c r="F15" s="195">
        <v>145</v>
      </c>
      <c r="G15" s="195" t="s">
        <v>1368</v>
      </c>
      <c r="H15" s="195" t="s">
        <v>1368</v>
      </c>
      <c r="I15" s="195" t="s">
        <v>1368</v>
      </c>
      <c r="J15" s="195" t="s">
        <v>1368</v>
      </c>
      <c r="K15" s="195" t="s">
        <v>1368</v>
      </c>
      <c r="L15" s="195" t="s">
        <v>1368</v>
      </c>
      <c r="M15" s="195" t="s">
        <v>1368</v>
      </c>
      <c r="N15" s="195" t="s">
        <v>1368</v>
      </c>
      <c r="O15" s="195" t="s">
        <v>1368</v>
      </c>
      <c r="P15" s="195" t="s">
        <v>1368</v>
      </c>
      <c r="Q15" s="195" t="s">
        <v>1368</v>
      </c>
      <c r="R15" s="195" t="s">
        <v>1368</v>
      </c>
      <c r="S15" s="195">
        <v>6</v>
      </c>
      <c r="T15" s="195">
        <v>135</v>
      </c>
      <c r="U15" s="195">
        <v>10</v>
      </c>
      <c r="V15" s="195">
        <v>145</v>
      </c>
    </row>
    <row r="16" spans="1:22" s="382" customFormat="1" ht="13.5">
      <c r="A16" s="390" t="s">
        <v>1369</v>
      </c>
      <c r="B16" s="391"/>
      <c r="C16" s="195">
        <v>2</v>
      </c>
      <c r="D16" s="195">
        <v>15</v>
      </c>
      <c r="E16" s="195">
        <v>7</v>
      </c>
      <c r="F16" s="195">
        <v>22</v>
      </c>
      <c r="G16" s="195" t="s">
        <v>1355</v>
      </c>
      <c r="H16" s="195" t="s">
        <v>1355</v>
      </c>
      <c r="I16" s="195" t="s">
        <v>1355</v>
      </c>
      <c r="J16" s="195" t="s">
        <v>1355</v>
      </c>
      <c r="K16" s="195" t="s">
        <v>1355</v>
      </c>
      <c r="L16" s="195" t="s">
        <v>1355</v>
      </c>
      <c r="M16" s="195" t="s">
        <v>1355</v>
      </c>
      <c r="N16" s="195" t="s">
        <v>1355</v>
      </c>
      <c r="O16" s="195" t="s">
        <v>1355</v>
      </c>
      <c r="P16" s="195" t="s">
        <v>1355</v>
      </c>
      <c r="Q16" s="195" t="s">
        <v>1355</v>
      </c>
      <c r="R16" s="195" t="s">
        <v>1355</v>
      </c>
      <c r="S16" s="195">
        <v>2</v>
      </c>
      <c r="T16" s="195">
        <v>15</v>
      </c>
      <c r="U16" s="195">
        <v>7</v>
      </c>
      <c r="V16" s="195">
        <v>22</v>
      </c>
    </row>
    <row r="17" spans="1:22" s="382" customFormat="1" ht="13.5">
      <c r="A17" s="390" t="s">
        <v>1370</v>
      </c>
      <c r="B17" s="391"/>
      <c r="C17" s="195">
        <v>10</v>
      </c>
      <c r="D17" s="195">
        <v>123</v>
      </c>
      <c r="E17" s="195" t="s">
        <v>1355</v>
      </c>
      <c r="F17" s="195">
        <v>123</v>
      </c>
      <c r="G17" s="195" t="s">
        <v>1355</v>
      </c>
      <c r="H17" s="195" t="s">
        <v>1355</v>
      </c>
      <c r="I17" s="195" t="s">
        <v>1355</v>
      </c>
      <c r="J17" s="195" t="s">
        <v>1355</v>
      </c>
      <c r="K17" s="195" t="s">
        <v>1355</v>
      </c>
      <c r="L17" s="195" t="s">
        <v>1355</v>
      </c>
      <c r="M17" s="195" t="s">
        <v>1355</v>
      </c>
      <c r="N17" s="195" t="s">
        <v>1355</v>
      </c>
      <c r="O17" s="195" t="s">
        <v>1355</v>
      </c>
      <c r="P17" s="195" t="s">
        <v>1355</v>
      </c>
      <c r="Q17" s="195" t="s">
        <v>1355</v>
      </c>
      <c r="R17" s="195" t="s">
        <v>1355</v>
      </c>
      <c r="S17" s="195">
        <v>10</v>
      </c>
      <c r="T17" s="195">
        <v>123</v>
      </c>
      <c r="U17" s="195" t="s">
        <v>1355</v>
      </c>
      <c r="V17" s="195">
        <v>123</v>
      </c>
    </row>
    <row r="18" spans="1:22" s="222" customFormat="1" ht="13.5">
      <c r="A18" s="392" t="s">
        <v>1371</v>
      </c>
      <c r="B18" s="393"/>
      <c r="C18" s="195">
        <v>1</v>
      </c>
      <c r="D18" s="195">
        <v>12</v>
      </c>
      <c r="E18" s="195" t="s">
        <v>1372</v>
      </c>
      <c r="F18" s="195">
        <v>12</v>
      </c>
      <c r="G18" s="195" t="s">
        <v>1372</v>
      </c>
      <c r="H18" s="195" t="s">
        <v>1372</v>
      </c>
      <c r="I18" s="195" t="s">
        <v>1372</v>
      </c>
      <c r="J18" s="195" t="s">
        <v>1372</v>
      </c>
      <c r="K18" s="195" t="s">
        <v>1372</v>
      </c>
      <c r="L18" s="195" t="s">
        <v>1372</v>
      </c>
      <c r="M18" s="195" t="s">
        <v>1372</v>
      </c>
      <c r="N18" s="195" t="s">
        <v>1372</v>
      </c>
      <c r="O18" s="195" t="s">
        <v>1372</v>
      </c>
      <c r="P18" s="195" t="s">
        <v>1372</v>
      </c>
      <c r="Q18" s="195" t="s">
        <v>1372</v>
      </c>
      <c r="R18" s="195" t="s">
        <v>1372</v>
      </c>
      <c r="S18" s="195">
        <v>1</v>
      </c>
      <c r="T18" s="195">
        <v>12</v>
      </c>
      <c r="U18" s="195" t="s">
        <v>1372</v>
      </c>
      <c r="V18" s="195">
        <v>12</v>
      </c>
    </row>
    <row r="19" spans="1:22" s="191" customFormat="1" ht="13.5">
      <c r="A19" s="392" t="s">
        <v>1373</v>
      </c>
      <c r="B19" s="393"/>
      <c r="C19" s="195">
        <v>1</v>
      </c>
      <c r="D19" s="195">
        <v>13</v>
      </c>
      <c r="E19" s="195" t="s">
        <v>1355</v>
      </c>
      <c r="F19" s="195">
        <v>13</v>
      </c>
      <c r="G19" s="195" t="s">
        <v>1355</v>
      </c>
      <c r="H19" s="195" t="s">
        <v>1355</v>
      </c>
      <c r="I19" s="195" t="s">
        <v>1355</v>
      </c>
      <c r="J19" s="195" t="s">
        <v>1355</v>
      </c>
      <c r="K19" s="195" t="s">
        <v>1355</v>
      </c>
      <c r="L19" s="195" t="s">
        <v>1355</v>
      </c>
      <c r="M19" s="195" t="s">
        <v>1355</v>
      </c>
      <c r="N19" s="195" t="s">
        <v>1355</v>
      </c>
      <c r="O19" s="195" t="s">
        <v>1355</v>
      </c>
      <c r="P19" s="195" t="s">
        <v>1355</v>
      </c>
      <c r="Q19" s="195" t="s">
        <v>1355</v>
      </c>
      <c r="R19" s="195" t="s">
        <v>1355</v>
      </c>
      <c r="S19" s="195">
        <v>1</v>
      </c>
      <c r="T19" s="195">
        <v>13</v>
      </c>
      <c r="U19" s="195" t="s">
        <v>1355</v>
      </c>
      <c r="V19" s="195">
        <v>13</v>
      </c>
    </row>
    <row r="20" spans="1:22" s="191" customFormat="1" ht="13.5">
      <c r="A20" s="392" t="s">
        <v>1374</v>
      </c>
      <c r="B20" s="393"/>
      <c r="C20" s="195">
        <v>10</v>
      </c>
      <c r="D20" s="195">
        <v>155</v>
      </c>
      <c r="E20" s="195" t="s">
        <v>1355</v>
      </c>
      <c r="F20" s="195">
        <v>155</v>
      </c>
      <c r="G20" s="195" t="s">
        <v>1355</v>
      </c>
      <c r="H20" s="195" t="s">
        <v>1355</v>
      </c>
      <c r="I20" s="195" t="s">
        <v>1355</v>
      </c>
      <c r="J20" s="195" t="s">
        <v>1355</v>
      </c>
      <c r="K20" s="195" t="s">
        <v>1355</v>
      </c>
      <c r="L20" s="195" t="s">
        <v>1355</v>
      </c>
      <c r="M20" s="195" t="s">
        <v>1355</v>
      </c>
      <c r="N20" s="195" t="s">
        <v>1355</v>
      </c>
      <c r="O20" s="195" t="s">
        <v>1355</v>
      </c>
      <c r="P20" s="195" t="s">
        <v>1355</v>
      </c>
      <c r="Q20" s="195" t="s">
        <v>1355</v>
      </c>
      <c r="R20" s="195" t="s">
        <v>1355</v>
      </c>
      <c r="S20" s="195">
        <v>10</v>
      </c>
      <c r="T20" s="195">
        <v>155</v>
      </c>
      <c r="U20" s="195" t="s">
        <v>1355</v>
      </c>
      <c r="V20" s="195">
        <v>155</v>
      </c>
    </row>
    <row r="21" spans="1:22" s="191" customFormat="1" ht="13.5">
      <c r="A21" s="392" t="s">
        <v>1375</v>
      </c>
      <c r="B21" s="393"/>
      <c r="C21" s="195">
        <v>1</v>
      </c>
      <c r="D21" s="195">
        <v>30</v>
      </c>
      <c r="E21" s="195" t="s">
        <v>1368</v>
      </c>
      <c r="F21" s="195">
        <v>30</v>
      </c>
      <c r="G21" s="195" t="s">
        <v>1368</v>
      </c>
      <c r="H21" s="195" t="s">
        <v>1368</v>
      </c>
      <c r="I21" s="195" t="s">
        <v>1368</v>
      </c>
      <c r="J21" s="195" t="s">
        <v>1368</v>
      </c>
      <c r="K21" s="195" t="s">
        <v>1368</v>
      </c>
      <c r="L21" s="195" t="s">
        <v>1368</v>
      </c>
      <c r="M21" s="195" t="s">
        <v>1368</v>
      </c>
      <c r="N21" s="195" t="s">
        <v>1368</v>
      </c>
      <c r="O21" s="195">
        <v>4</v>
      </c>
      <c r="P21" s="195">
        <v>1361</v>
      </c>
      <c r="Q21" s="195">
        <v>422</v>
      </c>
      <c r="R21" s="195">
        <v>1783</v>
      </c>
      <c r="S21" s="195">
        <v>5</v>
      </c>
      <c r="T21" s="195">
        <v>1391</v>
      </c>
      <c r="U21" s="195">
        <v>422</v>
      </c>
      <c r="V21" s="195">
        <v>1813</v>
      </c>
    </row>
    <row r="22" spans="1:22" s="191" customFormat="1" ht="13.5">
      <c r="A22" s="392" t="s">
        <v>1376</v>
      </c>
      <c r="B22" s="393"/>
      <c r="C22" s="195">
        <v>5</v>
      </c>
      <c r="D22" s="195">
        <v>72</v>
      </c>
      <c r="E22" s="195">
        <v>11</v>
      </c>
      <c r="F22" s="195">
        <v>83</v>
      </c>
      <c r="G22" s="195" t="s">
        <v>1355</v>
      </c>
      <c r="H22" s="195" t="s">
        <v>1355</v>
      </c>
      <c r="I22" s="195" t="s">
        <v>1355</v>
      </c>
      <c r="J22" s="195" t="s">
        <v>1355</v>
      </c>
      <c r="K22" s="195" t="s">
        <v>1355</v>
      </c>
      <c r="L22" s="195" t="s">
        <v>1355</v>
      </c>
      <c r="M22" s="195" t="s">
        <v>1355</v>
      </c>
      <c r="N22" s="195" t="s">
        <v>1355</v>
      </c>
      <c r="O22" s="195" t="s">
        <v>1355</v>
      </c>
      <c r="P22" s="195" t="s">
        <v>1355</v>
      </c>
      <c r="Q22" s="195" t="s">
        <v>1355</v>
      </c>
      <c r="R22" s="195" t="s">
        <v>1355</v>
      </c>
      <c r="S22" s="195">
        <v>5</v>
      </c>
      <c r="T22" s="195">
        <v>72</v>
      </c>
      <c r="U22" s="195">
        <v>11</v>
      </c>
      <c r="V22" s="195">
        <v>83</v>
      </c>
    </row>
    <row r="23" spans="1:22" s="191" customFormat="1" ht="13.5">
      <c r="A23" s="392" t="s">
        <v>1377</v>
      </c>
      <c r="B23" s="393"/>
      <c r="C23" s="195">
        <v>2</v>
      </c>
      <c r="D23" s="195">
        <v>34</v>
      </c>
      <c r="E23" s="195" t="s">
        <v>1366</v>
      </c>
      <c r="F23" s="195">
        <v>34</v>
      </c>
      <c r="G23" s="195" t="s">
        <v>1366</v>
      </c>
      <c r="H23" s="195" t="s">
        <v>1366</v>
      </c>
      <c r="I23" s="195" t="s">
        <v>1366</v>
      </c>
      <c r="J23" s="195" t="s">
        <v>1366</v>
      </c>
      <c r="K23" s="195" t="s">
        <v>1366</v>
      </c>
      <c r="L23" s="195" t="s">
        <v>1366</v>
      </c>
      <c r="M23" s="195" t="s">
        <v>1366</v>
      </c>
      <c r="N23" s="195" t="s">
        <v>1366</v>
      </c>
      <c r="O23" s="195" t="s">
        <v>1366</v>
      </c>
      <c r="P23" s="195" t="s">
        <v>1366</v>
      </c>
      <c r="Q23" s="195" t="s">
        <v>1366</v>
      </c>
      <c r="R23" s="195" t="s">
        <v>1366</v>
      </c>
      <c r="S23" s="195">
        <v>2</v>
      </c>
      <c r="T23" s="195">
        <v>34</v>
      </c>
      <c r="U23" s="195" t="s">
        <v>1366</v>
      </c>
      <c r="V23" s="195">
        <v>34</v>
      </c>
    </row>
    <row r="24" spans="1:22" s="191" customFormat="1" ht="13.5">
      <c r="A24" s="392" t="s">
        <v>1378</v>
      </c>
      <c r="B24" s="393"/>
      <c r="C24" s="195">
        <v>1</v>
      </c>
      <c r="D24" s="195">
        <v>17</v>
      </c>
      <c r="E24" s="195">
        <v>4</v>
      </c>
      <c r="F24" s="195">
        <v>21</v>
      </c>
      <c r="G24" s="195" t="s">
        <v>1379</v>
      </c>
      <c r="H24" s="195" t="s">
        <v>1379</v>
      </c>
      <c r="I24" s="195" t="s">
        <v>1379</v>
      </c>
      <c r="J24" s="195" t="s">
        <v>1379</v>
      </c>
      <c r="K24" s="195" t="s">
        <v>1379</v>
      </c>
      <c r="L24" s="195" t="s">
        <v>1379</v>
      </c>
      <c r="M24" s="195" t="s">
        <v>1379</v>
      </c>
      <c r="N24" s="195" t="s">
        <v>1379</v>
      </c>
      <c r="O24" s="195" t="s">
        <v>1379</v>
      </c>
      <c r="P24" s="195" t="s">
        <v>1379</v>
      </c>
      <c r="Q24" s="195" t="s">
        <v>1379</v>
      </c>
      <c r="R24" s="195" t="s">
        <v>1379</v>
      </c>
      <c r="S24" s="195">
        <v>1</v>
      </c>
      <c r="T24" s="195">
        <v>17</v>
      </c>
      <c r="U24" s="195">
        <v>4</v>
      </c>
      <c r="V24" s="195">
        <v>21</v>
      </c>
    </row>
    <row r="25" spans="1:22" s="191" customFormat="1" ht="13.5">
      <c r="A25" s="392" t="s">
        <v>1380</v>
      </c>
      <c r="B25" s="393"/>
      <c r="C25" s="195" t="s">
        <v>1366</v>
      </c>
      <c r="D25" s="195" t="s">
        <v>1366</v>
      </c>
      <c r="E25" s="195" t="s">
        <v>1366</v>
      </c>
      <c r="F25" s="195" t="s">
        <v>1366</v>
      </c>
      <c r="G25" s="195" t="s">
        <v>1366</v>
      </c>
      <c r="H25" s="195" t="s">
        <v>1366</v>
      </c>
      <c r="I25" s="195" t="s">
        <v>1366</v>
      </c>
      <c r="J25" s="195" t="s">
        <v>1366</v>
      </c>
      <c r="K25" s="195" t="s">
        <v>1366</v>
      </c>
      <c r="L25" s="195" t="s">
        <v>1366</v>
      </c>
      <c r="M25" s="195" t="s">
        <v>1366</v>
      </c>
      <c r="N25" s="195" t="s">
        <v>1366</v>
      </c>
      <c r="O25" s="195">
        <v>1</v>
      </c>
      <c r="P25" s="195" t="s">
        <v>1366</v>
      </c>
      <c r="Q25" s="195">
        <v>213</v>
      </c>
      <c r="R25" s="195">
        <v>213</v>
      </c>
      <c r="S25" s="195">
        <v>1</v>
      </c>
      <c r="T25" s="195" t="s">
        <v>1366</v>
      </c>
      <c r="U25" s="195">
        <v>213</v>
      </c>
      <c r="V25" s="195">
        <v>213</v>
      </c>
    </row>
    <row r="26" spans="1:22" s="191" customFormat="1" ht="13.5">
      <c r="A26" s="392" t="s">
        <v>1381</v>
      </c>
      <c r="B26" s="393"/>
      <c r="C26" s="195" t="s">
        <v>1355</v>
      </c>
      <c r="D26" s="195" t="s">
        <v>1355</v>
      </c>
      <c r="E26" s="195" t="s">
        <v>1355</v>
      </c>
      <c r="F26" s="195" t="s">
        <v>1355</v>
      </c>
      <c r="G26" s="195" t="s">
        <v>1355</v>
      </c>
      <c r="H26" s="195" t="s">
        <v>1355</v>
      </c>
      <c r="I26" s="195" t="s">
        <v>1355</v>
      </c>
      <c r="J26" s="195" t="s">
        <v>1355</v>
      </c>
      <c r="K26" s="195" t="s">
        <v>1355</v>
      </c>
      <c r="L26" s="195" t="s">
        <v>1355</v>
      </c>
      <c r="M26" s="195" t="s">
        <v>1355</v>
      </c>
      <c r="N26" s="195" t="s">
        <v>1355</v>
      </c>
      <c r="O26" s="195">
        <v>1</v>
      </c>
      <c r="P26" s="195">
        <v>88</v>
      </c>
      <c r="Q26" s="195">
        <v>82</v>
      </c>
      <c r="R26" s="195">
        <v>170</v>
      </c>
      <c r="S26" s="195">
        <v>1</v>
      </c>
      <c r="T26" s="195">
        <v>88</v>
      </c>
      <c r="U26" s="195">
        <v>82</v>
      </c>
      <c r="V26" s="195">
        <v>170</v>
      </c>
    </row>
    <row r="27" spans="1:22" s="191" customFormat="1" ht="13.5">
      <c r="A27" s="392" t="s">
        <v>1382</v>
      </c>
      <c r="B27" s="393"/>
      <c r="C27" s="195">
        <v>1</v>
      </c>
      <c r="D27" s="195">
        <v>10</v>
      </c>
      <c r="E27" s="195" t="s">
        <v>1368</v>
      </c>
      <c r="F27" s="195">
        <v>10</v>
      </c>
      <c r="G27" s="195" t="s">
        <v>1368</v>
      </c>
      <c r="H27" s="195" t="s">
        <v>1368</v>
      </c>
      <c r="I27" s="195" t="s">
        <v>1368</v>
      </c>
      <c r="J27" s="195" t="s">
        <v>1368</v>
      </c>
      <c r="K27" s="195" t="s">
        <v>1368</v>
      </c>
      <c r="L27" s="195" t="s">
        <v>1368</v>
      </c>
      <c r="M27" s="195" t="s">
        <v>1368</v>
      </c>
      <c r="N27" s="195" t="s">
        <v>1368</v>
      </c>
      <c r="O27" s="195" t="s">
        <v>1368</v>
      </c>
      <c r="P27" s="195" t="s">
        <v>1368</v>
      </c>
      <c r="Q27" s="195" t="s">
        <v>1368</v>
      </c>
      <c r="R27" s="195" t="s">
        <v>1368</v>
      </c>
      <c r="S27" s="195">
        <v>1</v>
      </c>
      <c r="T27" s="195">
        <v>10</v>
      </c>
      <c r="U27" s="195" t="s">
        <v>1368</v>
      </c>
      <c r="V27" s="195">
        <v>10</v>
      </c>
    </row>
    <row r="28" spans="1:22" s="191" customFormat="1" ht="13.5">
      <c r="A28" s="595" t="s">
        <v>1100</v>
      </c>
      <c r="B28" s="596"/>
      <c r="C28" s="199">
        <v>240</v>
      </c>
      <c r="D28" s="199">
        <v>962</v>
      </c>
      <c r="E28" s="199">
        <v>4056</v>
      </c>
      <c r="F28" s="199">
        <v>5018</v>
      </c>
      <c r="G28" s="199">
        <v>32</v>
      </c>
      <c r="H28" s="199">
        <v>154</v>
      </c>
      <c r="I28" s="199">
        <v>1883</v>
      </c>
      <c r="J28" s="199">
        <v>2037</v>
      </c>
      <c r="K28" s="199">
        <v>16</v>
      </c>
      <c r="L28" s="199">
        <v>139</v>
      </c>
      <c r="M28" s="199">
        <v>1709</v>
      </c>
      <c r="N28" s="199">
        <v>1848</v>
      </c>
      <c r="O28" s="199">
        <v>18</v>
      </c>
      <c r="P28" s="199">
        <v>1603</v>
      </c>
      <c r="Q28" s="199">
        <v>3406</v>
      </c>
      <c r="R28" s="199">
        <v>5009</v>
      </c>
      <c r="S28" s="199">
        <v>306</v>
      </c>
      <c r="T28" s="199">
        <v>2858</v>
      </c>
      <c r="U28" s="199">
        <v>11054</v>
      </c>
      <c r="V28" s="199">
        <v>13912</v>
      </c>
    </row>
    <row r="29" spans="1:22" s="191" customFormat="1" ht="13.5">
      <c r="A29" s="604" t="s">
        <v>1122</v>
      </c>
      <c r="B29" s="604"/>
      <c r="C29" s="197">
        <v>127</v>
      </c>
      <c r="D29" s="197">
        <v>911</v>
      </c>
      <c r="E29" s="197">
        <v>3930</v>
      </c>
      <c r="F29" s="197">
        <v>4841</v>
      </c>
      <c r="G29" s="197">
        <v>36</v>
      </c>
      <c r="H29" s="197">
        <v>196</v>
      </c>
      <c r="I29" s="197">
        <v>2081</v>
      </c>
      <c r="J29" s="197">
        <v>2277</v>
      </c>
      <c r="K29" s="197">
        <v>15</v>
      </c>
      <c r="L29" s="197">
        <v>114</v>
      </c>
      <c r="M29" s="197">
        <v>1676</v>
      </c>
      <c r="N29" s="197">
        <v>1790</v>
      </c>
      <c r="O29" s="197">
        <v>16</v>
      </c>
      <c r="P29" s="197">
        <v>1282</v>
      </c>
      <c r="Q29" s="197">
        <v>3258</v>
      </c>
      <c r="R29" s="197">
        <v>4540</v>
      </c>
      <c r="S29" s="197">
        <v>294</v>
      </c>
      <c r="T29" s="197">
        <v>2503</v>
      </c>
      <c r="U29" s="197">
        <v>10945</v>
      </c>
      <c r="V29" s="197">
        <v>13448</v>
      </c>
    </row>
    <row r="30" spans="1:22" s="191" customFormat="1" ht="13.5">
      <c r="A30" s="204" t="s">
        <v>1123</v>
      </c>
      <c r="B30" s="204"/>
      <c r="C30" s="195">
        <v>178</v>
      </c>
      <c r="D30" s="195">
        <v>635</v>
      </c>
      <c r="E30" s="195">
        <v>3251</v>
      </c>
      <c r="F30" s="195">
        <v>3886</v>
      </c>
      <c r="G30" s="195">
        <v>39</v>
      </c>
      <c r="H30" s="195">
        <v>268</v>
      </c>
      <c r="I30" s="195">
        <v>2268</v>
      </c>
      <c r="J30" s="195">
        <v>2536</v>
      </c>
      <c r="K30" s="195">
        <v>11</v>
      </c>
      <c r="L30" s="195">
        <v>82</v>
      </c>
      <c r="M30" s="195">
        <v>1243</v>
      </c>
      <c r="N30" s="195">
        <v>1325</v>
      </c>
      <c r="O30" s="195">
        <v>14</v>
      </c>
      <c r="P30" s="195">
        <v>1054</v>
      </c>
      <c r="Q30" s="195">
        <v>2853</v>
      </c>
      <c r="R30" s="195">
        <v>3907</v>
      </c>
      <c r="S30" s="195">
        <v>242</v>
      </c>
      <c r="T30" s="195">
        <v>2039</v>
      </c>
      <c r="U30" s="195">
        <v>9615</v>
      </c>
      <c r="V30" s="195">
        <v>11654</v>
      </c>
    </row>
    <row r="31" spans="1:22" s="191" customFormat="1" ht="13.5">
      <c r="A31" s="204" t="s">
        <v>1124</v>
      </c>
      <c r="B31" s="204"/>
      <c r="C31" s="195">
        <v>154</v>
      </c>
      <c r="D31" s="195">
        <v>473</v>
      </c>
      <c r="E31" s="195">
        <v>2825</v>
      </c>
      <c r="F31" s="195">
        <v>3298</v>
      </c>
      <c r="G31" s="195">
        <v>40</v>
      </c>
      <c r="H31" s="195">
        <v>272</v>
      </c>
      <c r="I31" s="195">
        <v>2394</v>
      </c>
      <c r="J31" s="195">
        <v>2666</v>
      </c>
      <c r="K31" s="195">
        <v>7</v>
      </c>
      <c r="L31" s="195">
        <v>54</v>
      </c>
      <c r="M31" s="195">
        <v>800</v>
      </c>
      <c r="N31" s="195">
        <v>854</v>
      </c>
      <c r="O31" s="195">
        <v>12</v>
      </c>
      <c r="P31" s="195">
        <v>802</v>
      </c>
      <c r="Q31" s="195">
        <v>2236</v>
      </c>
      <c r="R31" s="195">
        <v>3038</v>
      </c>
      <c r="S31" s="195">
        <v>213</v>
      </c>
      <c r="T31" s="195">
        <v>1601</v>
      </c>
      <c r="U31" s="195">
        <v>8255</v>
      </c>
      <c r="V31" s="195">
        <v>9856</v>
      </c>
    </row>
    <row r="32" spans="1:22" s="191" customFormat="1" ht="13.5">
      <c r="A32" s="281" t="s">
        <v>1125</v>
      </c>
      <c r="B32" s="281"/>
      <c r="C32" s="192">
        <v>162</v>
      </c>
      <c r="D32" s="192">
        <v>501</v>
      </c>
      <c r="E32" s="192">
        <v>2918</v>
      </c>
      <c r="F32" s="192">
        <v>3419</v>
      </c>
      <c r="G32" s="192">
        <v>38</v>
      </c>
      <c r="H32" s="192">
        <v>309</v>
      </c>
      <c r="I32" s="192">
        <v>2264</v>
      </c>
      <c r="J32" s="192">
        <v>2473</v>
      </c>
      <c r="K32" s="192">
        <v>9</v>
      </c>
      <c r="L32" s="192">
        <v>88</v>
      </c>
      <c r="M32" s="192">
        <v>1052</v>
      </c>
      <c r="N32" s="192">
        <v>1140</v>
      </c>
      <c r="O32" s="192">
        <v>12</v>
      </c>
      <c r="P32" s="192">
        <v>845</v>
      </c>
      <c r="Q32" s="192">
        <v>2604</v>
      </c>
      <c r="R32" s="192">
        <v>3449</v>
      </c>
      <c r="S32" s="192">
        <v>221</v>
      </c>
      <c r="T32" s="192">
        <v>1743</v>
      </c>
      <c r="U32" s="192">
        <v>8738</v>
      </c>
      <c r="V32" s="192">
        <v>10481</v>
      </c>
    </row>
    <row r="33" spans="2:22" ht="13.5">
      <c r="B33" s="395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222"/>
      <c r="N33" s="191"/>
      <c r="O33" s="191"/>
      <c r="P33" s="191"/>
      <c r="Q33" s="191"/>
      <c r="R33" s="191"/>
      <c r="S33" s="191"/>
      <c r="T33" s="191"/>
      <c r="U33" s="191"/>
      <c r="V33" s="283"/>
    </row>
  </sheetData>
  <mergeCells count="19">
    <mergeCell ref="S3:V3"/>
    <mergeCell ref="C4:C5"/>
    <mergeCell ref="D4:F4"/>
    <mergeCell ref="G4:G5"/>
    <mergeCell ref="H4:J4"/>
    <mergeCell ref="K4:K5"/>
    <mergeCell ref="L4:N4"/>
    <mergeCell ref="O4:O5"/>
    <mergeCell ref="P4:R4"/>
    <mergeCell ref="A29:B29"/>
    <mergeCell ref="S4:S5"/>
    <mergeCell ref="T4:V4"/>
    <mergeCell ref="A8:A13"/>
    <mergeCell ref="A28:B28"/>
    <mergeCell ref="A3:B5"/>
    <mergeCell ref="C3:F3"/>
    <mergeCell ref="G3:J3"/>
    <mergeCell ref="K3:N3"/>
    <mergeCell ref="O3:R3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2" width="5.00390625" style="0" customWidth="1"/>
    <col min="3" max="3" width="7.625" style="0" bestFit="1" customWidth="1"/>
    <col min="4" max="4" width="8.50390625" style="0" bestFit="1" customWidth="1"/>
    <col min="5" max="5" width="7.50390625" style="0" bestFit="1" customWidth="1"/>
    <col min="6" max="6" width="6.75390625" style="0" bestFit="1" customWidth="1"/>
    <col min="7" max="7" width="5.00390625" style="0" customWidth="1"/>
    <col min="8" max="9" width="10.375" style="0" customWidth="1"/>
    <col min="10" max="10" width="7.50390625" style="0" bestFit="1" customWidth="1"/>
    <col min="11" max="11" width="7.625" style="0" bestFit="1" customWidth="1"/>
    <col min="12" max="12" width="5.00390625" style="0" customWidth="1"/>
    <col min="13" max="13" width="10.375" style="0" customWidth="1"/>
    <col min="14" max="14" width="8.50390625" style="0" bestFit="1" customWidth="1"/>
    <col min="15" max="15" width="7.50390625" style="0" bestFit="1" customWidth="1"/>
    <col min="16" max="16" width="8.50390625" style="0" bestFit="1" customWidth="1"/>
    <col min="17" max="17" width="5.00390625" style="0" customWidth="1"/>
    <col min="18" max="18" width="7.625" style="0" bestFit="1" customWidth="1"/>
    <col min="19" max="19" width="8.50390625" style="0" bestFit="1" customWidth="1"/>
    <col min="20" max="20" width="7.50390625" style="0" bestFit="1" customWidth="1"/>
    <col min="21" max="21" width="6.75390625" style="0" bestFit="1" customWidth="1"/>
    <col min="22" max="22" width="5.00390625" style="0" bestFit="1" customWidth="1"/>
    <col min="23" max="24" width="10.375" style="0" customWidth="1"/>
    <col min="25" max="25" width="7.50390625" style="0" bestFit="1" customWidth="1"/>
    <col min="26" max="16384" width="7.625" style="0" customWidth="1"/>
  </cols>
  <sheetData>
    <row r="1" spans="1:26" ht="13.5">
      <c r="A1" s="334" t="s">
        <v>752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01"/>
    </row>
    <row r="2" spans="1:26" ht="13.5">
      <c r="A2" s="334" t="s">
        <v>753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6" t="s">
        <v>1385</v>
      </c>
    </row>
    <row r="3" spans="1:26" ht="13.5">
      <c r="A3" s="619" t="s">
        <v>1386</v>
      </c>
      <c r="B3" s="616" t="s">
        <v>1387</v>
      </c>
      <c r="C3" s="618"/>
      <c r="D3" s="618"/>
      <c r="E3" s="618"/>
      <c r="F3" s="617"/>
      <c r="G3" s="616" t="s">
        <v>1388</v>
      </c>
      <c r="H3" s="618"/>
      <c r="I3" s="618"/>
      <c r="J3" s="618"/>
      <c r="K3" s="617"/>
      <c r="L3" s="616" t="s">
        <v>1389</v>
      </c>
      <c r="M3" s="618"/>
      <c r="N3" s="618"/>
      <c r="O3" s="618"/>
      <c r="P3" s="617"/>
      <c r="Q3" s="616" t="s">
        <v>1390</v>
      </c>
      <c r="R3" s="618"/>
      <c r="S3" s="618"/>
      <c r="T3" s="618"/>
      <c r="U3" s="617"/>
      <c r="V3" s="616" t="s">
        <v>1391</v>
      </c>
      <c r="W3" s="618"/>
      <c r="X3" s="618"/>
      <c r="Y3" s="618"/>
      <c r="Z3" s="617"/>
    </row>
    <row r="4" spans="1:26" ht="13.5">
      <c r="A4" s="620"/>
      <c r="B4" s="619" t="s">
        <v>1392</v>
      </c>
      <c r="C4" s="670" t="s">
        <v>1393</v>
      </c>
      <c r="D4" s="670"/>
      <c r="E4" s="670"/>
      <c r="F4" s="619" t="s">
        <v>1394</v>
      </c>
      <c r="G4" s="619" t="s">
        <v>1395</v>
      </c>
      <c r="H4" s="670" t="s">
        <v>1393</v>
      </c>
      <c r="I4" s="670"/>
      <c r="J4" s="670"/>
      <c r="K4" s="619" t="s">
        <v>1394</v>
      </c>
      <c r="L4" s="619" t="s">
        <v>1395</v>
      </c>
      <c r="M4" s="670" t="s">
        <v>1393</v>
      </c>
      <c r="N4" s="670"/>
      <c r="O4" s="670"/>
      <c r="P4" s="619" t="s">
        <v>1394</v>
      </c>
      <c r="Q4" s="549" t="s">
        <v>1395</v>
      </c>
      <c r="R4" s="670" t="s">
        <v>1393</v>
      </c>
      <c r="S4" s="670"/>
      <c r="T4" s="670"/>
      <c r="U4" s="619" t="s">
        <v>1394</v>
      </c>
      <c r="V4" s="619" t="s">
        <v>1395</v>
      </c>
      <c r="W4" s="670" t="s">
        <v>1393</v>
      </c>
      <c r="X4" s="670"/>
      <c r="Y4" s="670"/>
      <c r="Z4" s="619" t="s">
        <v>1394</v>
      </c>
    </row>
    <row r="5" spans="1:26" ht="33.75">
      <c r="A5" s="620"/>
      <c r="B5" s="620"/>
      <c r="C5" s="349" t="s">
        <v>1396</v>
      </c>
      <c r="D5" s="349" t="s">
        <v>1397</v>
      </c>
      <c r="E5" s="396" t="s">
        <v>1398</v>
      </c>
      <c r="F5" s="620"/>
      <c r="G5" s="620"/>
      <c r="H5" s="349" t="s">
        <v>1399</v>
      </c>
      <c r="I5" s="349" t="s">
        <v>1400</v>
      </c>
      <c r="J5" s="396" t="s">
        <v>1398</v>
      </c>
      <c r="K5" s="620"/>
      <c r="L5" s="620"/>
      <c r="M5" s="349" t="s">
        <v>1399</v>
      </c>
      <c r="N5" s="349" t="s">
        <v>1400</v>
      </c>
      <c r="O5" s="396" t="s">
        <v>1398</v>
      </c>
      <c r="P5" s="620"/>
      <c r="Q5" s="551"/>
      <c r="R5" s="349" t="s">
        <v>1399</v>
      </c>
      <c r="S5" s="349" t="s">
        <v>1400</v>
      </c>
      <c r="T5" s="396" t="s">
        <v>1398</v>
      </c>
      <c r="U5" s="620"/>
      <c r="V5" s="620"/>
      <c r="W5" s="349" t="s">
        <v>1399</v>
      </c>
      <c r="X5" s="349" t="s">
        <v>1400</v>
      </c>
      <c r="Y5" s="396" t="s">
        <v>1398</v>
      </c>
      <c r="Z5" s="620"/>
    </row>
    <row r="6" spans="1:26" ht="13.5">
      <c r="A6" s="317"/>
      <c r="B6" s="397"/>
      <c r="C6" s="397" t="s">
        <v>1401</v>
      </c>
      <c r="D6" s="397" t="s">
        <v>1401</v>
      </c>
      <c r="E6" s="397" t="s">
        <v>1401</v>
      </c>
      <c r="F6" s="397" t="s">
        <v>1401</v>
      </c>
      <c r="G6" s="397"/>
      <c r="H6" s="397" t="s">
        <v>1401</v>
      </c>
      <c r="I6" s="397" t="s">
        <v>1401</v>
      </c>
      <c r="J6" s="397" t="s">
        <v>1401</v>
      </c>
      <c r="K6" s="397" t="s">
        <v>1401</v>
      </c>
      <c r="L6" s="397"/>
      <c r="M6" s="397" t="s">
        <v>1401</v>
      </c>
      <c r="N6" s="397" t="s">
        <v>1401</v>
      </c>
      <c r="O6" s="397" t="s">
        <v>1401</v>
      </c>
      <c r="P6" s="397" t="s">
        <v>1401</v>
      </c>
      <c r="Q6" s="397"/>
      <c r="R6" s="397" t="s">
        <v>1401</v>
      </c>
      <c r="S6" s="397" t="s">
        <v>1401</v>
      </c>
      <c r="T6" s="397" t="s">
        <v>1401</v>
      </c>
      <c r="U6" s="397" t="s">
        <v>1401</v>
      </c>
      <c r="V6" s="397"/>
      <c r="W6" s="397" t="s">
        <v>1401</v>
      </c>
      <c r="X6" s="397" t="s">
        <v>1401</v>
      </c>
      <c r="Y6" s="397" t="s">
        <v>1401</v>
      </c>
      <c r="Z6" s="397" t="s">
        <v>1401</v>
      </c>
    </row>
    <row r="7" spans="1:26" ht="13.5">
      <c r="A7" s="343" t="s">
        <v>1402</v>
      </c>
      <c r="B7" s="398" t="s">
        <v>1403</v>
      </c>
      <c r="C7" s="399" t="s">
        <v>1403</v>
      </c>
      <c r="D7" s="398" t="s">
        <v>1403</v>
      </c>
      <c r="E7" s="399" t="s">
        <v>1403</v>
      </c>
      <c r="F7" s="398" t="s">
        <v>1403</v>
      </c>
      <c r="G7" s="398">
        <v>7</v>
      </c>
      <c r="H7" s="399">
        <v>902000</v>
      </c>
      <c r="I7" s="398">
        <v>404100</v>
      </c>
      <c r="J7" s="399">
        <v>45</v>
      </c>
      <c r="K7" s="398">
        <v>16980</v>
      </c>
      <c r="L7" s="398">
        <v>3</v>
      </c>
      <c r="M7" s="398">
        <v>70000</v>
      </c>
      <c r="N7" s="398">
        <v>48000</v>
      </c>
      <c r="O7" s="399">
        <v>69</v>
      </c>
      <c r="P7" s="398">
        <v>3050</v>
      </c>
      <c r="Q7" s="398">
        <v>2</v>
      </c>
      <c r="R7" s="399">
        <v>41500</v>
      </c>
      <c r="S7" s="398">
        <v>38500</v>
      </c>
      <c r="T7" s="399">
        <v>93</v>
      </c>
      <c r="U7" s="398" t="s">
        <v>1403</v>
      </c>
      <c r="V7" s="398">
        <v>12</v>
      </c>
      <c r="W7" s="399">
        <v>1013500</v>
      </c>
      <c r="X7" s="398">
        <v>490600</v>
      </c>
      <c r="Y7" s="399">
        <v>48</v>
      </c>
      <c r="Z7" s="398">
        <v>20030</v>
      </c>
    </row>
    <row r="8" spans="1:26" ht="13.5">
      <c r="A8" s="343" t="s">
        <v>1404</v>
      </c>
      <c r="B8" s="398" t="s">
        <v>1405</v>
      </c>
      <c r="C8" s="399" t="s">
        <v>1405</v>
      </c>
      <c r="D8" s="398" t="s">
        <v>1405</v>
      </c>
      <c r="E8" s="399" t="s">
        <v>1405</v>
      </c>
      <c r="F8" s="398" t="s">
        <v>1405</v>
      </c>
      <c r="G8" s="398">
        <v>1</v>
      </c>
      <c r="H8" s="399">
        <v>5300</v>
      </c>
      <c r="I8" s="398">
        <v>3200</v>
      </c>
      <c r="J8" s="399">
        <v>60</v>
      </c>
      <c r="K8" s="398" t="s">
        <v>1405</v>
      </c>
      <c r="L8" s="398" t="s">
        <v>1405</v>
      </c>
      <c r="M8" s="398" t="s">
        <v>1405</v>
      </c>
      <c r="N8" s="398" t="s">
        <v>1405</v>
      </c>
      <c r="O8" s="399" t="s">
        <v>1405</v>
      </c>
      <c r="P8" s="398" t="s">
        <v>1405</v>
      </c>
      <c r="Q8" s="398" t="s">
        <v>1405</v>
      </c>
      <c r="R8" s="399" t="s">
        <v>1405</v>
      </c>
      <c r="S8" s="398" t="s">
        <v>1405</v>
      </c>
      <c r="T8" s="399" t="s">
        <v>1405</v>
      </c>
      <c r="U8" s="398" t="s">
        <v>1405</v>
      </c>
      <c r="V8" s="398">
        <v>1</v>
      </c>
      <c r="W8" s="399">
        <v>5300</v>
      </c>
      <c r="X8" s="398">
        <v>3200</v>
      </c>
      <c r="Y8" s="399">
        <v>60</v>
      </c>
      <c r="Z8" s="398" t="s">
        <v>1254</v>
      </c>
    </row>
    <row r="9" spans="1:26" ht="13.5">
      <c r="A9" s="343" t="s">
        <v>1406</v>
      </c>
      <c r="B9" s="398">
        <v>1</v>
      </c>
      <c r="C9" s="399">
        <v>1000</v>
      </c>
      <c r="D9" s="398">
        <v>1000</v>
      </c>
      <c r="E9" s="399">
        <v>100</v>
      </c>
      <c r="F9" s="398" t="s">
        <v>1405</v>
      </c>
      <c r="G9" s="398">
        <v>3</v>
      </c>
      <c r="H9" s="399">
        <v>47000</v>
      </c>
      <c r="I9" s="398">
        <v>40000</v>
      </c>
      <c r="J9" s="399">
        <v>85</v>
      </c>
      <c r="K9" s="398">
        <v>1867</v>
      </c>
      <c r="L9" s="398">
        <v>6</v>
      </c>
      <c r="M9" s="398">
        <v>42000</v>
      </c>
      <c r="N9" s="398">
        <v>24575</v>
      </c>
      <c r="O9" s="399">
        <v>59</v>
      </c>
      <c r="P9" s="398">
        <v>620</v>
      </c>
      <c r="Q9" s="398" t="s">
        <v>1405</v>
      </c>
      <c r="R9" s="399" t="s">
        <v>1405</v>
      </c>
      <c r="S9" s="398" t="s">
        <v>1405</v>
      </c>
      <c r="T9" s="399" t="s">
        <v>1405</v>
      </c>
      <c r="U9" s="398" t="s">
        <v>1405</v>
      </c>
      <c r="V9" s="398">
        <v>10</v>
      </c>
      <c r="W9" s="399">
        <v>90000</v>
      </c>
      <c r="X9" s="398">
        <v>65575</v>
      </c>
      <c r="Y9" s="399">
        <v>73</v>
      </c>
      <c r="Z9" s="398">
        <v>2487</v>
      </c>
    </row>
    <row r="10" spans="1:26" ht="13.5">
      <c r="A10" s="343" t="s">
        <v>1407</v>
      </c>
      <c r="B10" s="398" t="s">
        <v>1408</v>
      </c>
      <c r="C10" s="399" t="s">
        <v>1408</v>
      </c>
      <c r="D10" s="398" t="s">
        <v>1408</v>
      </c>
      <c r="E10" s="399" t="s">
        <v>1408</v>
      </c>
      <c r="F10" s="398" t="s">
        <v>1408</v>
      </c>
      <c r="G10" s="398">
        <v>3</v>
      </c>
      <c r="H10" s="399">
        <v>18000</v>
      </c>
      <c r="I10" s="398">
        <v>18000</v>
      </c>
      <c r="J10" s="399">
        <v>100</v>
      </c>
      <c r="K10" s="398" t="s">
        <v>1408</v>
      </c>
      <c r="L10" s="398">
        <v>8</v>
      </c>
      <c r="M10" s="398">
        <v>59500</v>
      </c>
      <c r="N10" s="398">
        <v>40449</v>
      </c>
      <c r="O10" s="399">
        <v>68</v>
      </c>
      <c r="P10" s="398">
        <v>4800</v>
      </c>
      <c r="Q10" s="398" t="s">
        <v>1408</v>
      </c>
      <c r="R10" s="399" t="s">
        <v>1408</v>
      </c>
      <c r="S10" s="398" t="s">
        <v>1408</v>
      </c>
      <c r="T10" s="399" t="s">
        <v>1408</v>
      </c>
      <c r="U10" s="398" t="s">
        <v>1408</v>
      </c>
      <c r="V10" s="398">
        <v>11</v>
      </c>
      <c r="W10" s="399">
        <v>77500</v>
      </c>
      <c r="X10" s="398">
        <v>58449</v>
      </c>
      <c r="Y10" s="399">
        <v>75</v>
      </c>
      <c r="Z10" s="398">
        <v>4800</v>
      </c>
    </row>
    <row r="11" spans="1:26" ht="13.5">
      <c r="A11" s="343" t="s">
        <v>1673</v>
      </c>
      <c r="B11" s="398" t="s">
        <v>1674</v>
      </c>
      <c r="C11" s="399" t="s">
        <v>1674</v>
      </c>
      <c r="D11" s="398" t="s">
        <v>1674</v>
      </c>
      <c r="E11" s="399" t="s">
        <v>1674</v>
      </c>
      <c r="F11" s="398" t="s">
        <v>1674</v>
      </c>
      <c r="G11" s="398">
        <v>1</v>
      </c>
      <c r="H11" s="399">
        <v>5000</v>
      </c>
      <c r="I11" s="398">
        <v>5000</v>
      </c>
      <c r="J11" s="399">
        <v>100</v>
      </c>
      <c r="K11" s="398" t="s">
        <v>1674</v>
      </c>
      <c r="L11" s="398">
        <v>1</v>
      </c>
      <c r="M11" s="398">
        <v>3000</v>
      </c>
      <c r="N11" s="398">
        <v>3000</v>
      </c>
      <c r="O11" s="399">
        <v>100</v>
      </c>
      <c r="P11" s="398">
        <v>350</v>
      </c>
      <c r="Q11" s="398" t="s">
        <v>1674</v>
      </c>
      <c r="R11" s="399" t="s">
        <v>1674</v>
      </c>
      <c r="S11" s="398" t="s">
        <v>1674</v>
      </c>
      <c r="T11" s="399" t="s">
        <v>1674</v>
      </c>
      <c r="U11" s="398" t="s">
        <v>1674</v>
      </c>
      <c r="V11" s="398">
        <v>2</v>
      </c>
      <c r="W11" s="399">
        <v>8000</v>
      </c>
      <c r="X11" s="398">
        <v>8000</v>
      </c>
      <c r="Y11" s="399">
        <v>100</v>
      </c>
      <c r="Z11" s="398">
        <v>350</v>
      </c>
    </row>
    <row r="12" spans="1:26" ht="13.5">
      <c r="A12" s="343" t="s">
        <v>1675</v>
      </c>
      <c r="B12" s="398" t="s">
        <v>1403</v>
      </c>
      <c r="C12" s="399" t="s">
        <v>1403</v>
      </c>
      <c r="D12" s="398" t="s">
        <v>1403</v>
      </c>
      <c r="E12" s="399" t="s">
        <v>1403</v>
      </c>
      <c r="F12" s="398" t="s">
        <v>1403</v>
      </c>
      <c r="G12" s="398">
        <v>6</v>
      </c>
      <c r="H12" s="399">
        <v>163000</v>
      </c>
      <c r="I12" s="398">
        <v>149301</v>
      </c>
      <c r="J12" s="399">
        <v>92</v>
      </c>
      <c r="K12" s="398">
        <v>6112</v>
      </c>
      <c r="L12" s="398">
        <v>11</v>
      </c>
      <c r="M12" s="398">
        <v>91170</v>
      </c>
      <c r="N12" s="398">
        <v>85670</v>
      </c>
      <c r="O12" s="399">
        <v>94</v>
      </c>
      <c r="P12" s="398">
        <v>2794</v>
      </c>
      <c r="Q12" s="398" t="s">
        <v>1403</v>
      </c>
      <c r="R12" s="399" t="s">
        <v>1403</v>
      </c>
      <c r="S12" s="398" t="s">
        <v>1403</v>
      </c>
      <c r="T12" s="399" t="s">
        <v>1403</v>
      </c>
      <c r="U12" s="398" t="s">
        <v>1403</v>
      </c>
      <c r="V12" s="398">
        <v>17</v>
      </c>
      <c r="W12" s="399">
        <v>254170</v>
      </c>
      <c r="X12" s="398">
        <v>234971</v>
      </c>
      <c r="Y12" s="399">
        <v>92</v>
      </c>
      <c r="Z12" s="398">
        <v>8906</v>
      </c>
    </row>
    <row r="13" spans="1:26" ht="13.5">
      <c r="A13" s="343" t="s">
        <v>1676</v>
      </c>
      <c r="B13" s="398" t="s">
        <v>1405</v>
      </c>
      <c r="C13" s="399" t="s">
        <v>1405</v>
      </c>
      <c r="D13" s="398" t="s">
        <v>1405</v>
      </c>
      <c r="E13" s="399" t="s">
        <v>1405</v>
      </c>
      <c r="F13" s="398" t="s">
        <v>1405</v>
      </c>
      <c r="G13" s="398">
        <v>1</v>
      </c>
      <c r="H13" s="399">
        <v>20000</v>
      </c>
      <c r="I13" s="398">
        <v>20000</v>
      </c>
      <c r="J13" s="399">
        <v>100</v>
      </c>
      <c r="K13" s="398" t="s">
        <v>1405</v>
      </c>
      <c r="L13" s="398" t="s">
        <v>1405</v>
      </c>
      <c r="M13" s="398" t="s">
        <v>1405</v>
      </c>
      <c r="N13" s="398" t="s">
        <v>1405</v>
      </c>
      <c r="O13" s="399" t="s">
        <v>1405</v>
      </c>
      <c r="P13" s="398" t="s">
        <v>1405</v>
      </c>
      <c r="Q13" s="398" t="s">
        <v>1405</v>
      </c>
      <c r="R13" s="399" t="s">
        <v>1405</v>
      </c>
      <c r="S13" s="398" t="s">
        <v>1405</v>
      </c>
      <c r="T13" s="399" t="s">
        <v>1405</v>
      </c>
      <c r="U13" s="398" t="s">
        <v>1405</v>
      </c>
      <c r="V13" s="398">
        <v>1</v>
      </c>
      <c r="W13" s="399">
        <v>20000</v>
      </c>
      <c r="X13" s="398">
        <v>20000</v>
      </c>
      <c r="Y13" s="399">
        <v>100</v>
      </c>
      <c r="Z13" s="398" t="s">
        <v>1254</v>
      </c>
    </row>
    <row r="14" spans="1:26" ht="13.5">
      <c r="A14" s="343" t="s">
        <v>1677</v>
      </c>
      <c r="B14" s="398" t="s">
        <v>1405</v>
      </c>
      <c r="C14" s="399" t="s">
        <v>1405</v>
      </c>
      <c r="D14" s="398" t="s">
        <v>1405</v>
      </c>
      <c r="E14" s="399" t="s">
        <v>1405</v>
      </c>
      <c r="F14" s="398" t="s">
        <v>1405</v>
      </c>
      <c r="G14" s="398">
        <v>8</v>
      </c>
      <c r="H14" s="399">
        <v>237500</v>
      </c>
      <c r="I14" s="398">
        <v>215750</v>
      </c>
      <c r="J14" s="399">
        <v>91</v>
      </c>
      <c r="K14" s="398">
        <v>22042</v>
      </c>
      <c r="L14" s="398">
        <v>6</v>
      </c>
      <c r="M14" s="398">
        <v>193000</v>
      </c>
      <c r="N14" s="398">
        <v>191500</v>
      </c>
      <c r="O14" s="399">
        <v>99</v>
      </c>
      <c r="P14" s="398">
        <v>5500</v>
      </c>
      <c r="Q14" s="398" t="s">
        <v>1405</v>
      </c>
      <c r="R14" s="399" t="s">
        <v>1405</v>
      </c>
      <c r="S14" s="398" t="s">
        <v>1405</v>
      </c>
      <c r="T14" s="399" t="s">
        <v>1405</v>
      </c>
      <c r="U14" s="398" t="s">
        <v>1405</v>
      </c>
      <c r="V14" s="398">
        <v>14</v>
      </c>
      <c r="W14" s="399">
        <v>430500</v>
      </c>
      <c r="X14" s="398">
        <v>407250</v>
      </c>
      <c r="Y14" s="399">
        <v>95</v>
      </c>
      <c r="Z14" s="398">
        <v>27542</v>
      </c>
    </row>
    <row r="15" spans="1:26" ht="13.5">
      <c r="A15" s="343" t="s">
        <v>1678</v>
      </c>
      <c r="B15" s="398" t="s">
        <v>1408</v>
      </c>
      <c r="C15" s="399" t="s">
        <v>1408</v>
      </c>
      <c r="D15" s="398" t="s">
        <v>1408</v>
      </c>
      <c r="E15" s="399" t="s">
        <v>1408</v>
      </c>
      <c r="F15" s="398" t="s">
        <v>1408</v>
      </c>
      <c r="G15" s="398">
        <v>3</v>
      </c>
      <c r="H15" s="399">
        <v>25500</v>
      </c>
      <c r="I15" s="398">
        <v>25500</v>
      </c>
      <c r="J15" s="399">
        <v>100</v>
      </c>
      <c r="K15" s="398">
        <v>153</v>
      </c>
      <c r="L15" s="398">
        <v>8</v>
      </c>
      <c r="M15" s="398">
        <v>160500</v>
      </c>
      <c r="N15" s="398">
        <v>124000</v>
      </c>
      <c r="O15" s="399">
        <v>77</v>
      </c>
      <c r="P15" s="398">
        <v>8612</v>
      </c>
      <c r="Q15" s="398" t="s">
        <v>1408</v>
      </c>
      <c r="R15" s="399" t="s">
        <v>1408</v>
      </c>
      <c r="S15" s="398" t="s">
        <v>1408</v>
      </c>
      <c r="T15" s="399" t="s">
        <v>1408</v>
      </c>
      <c r="U15" s="398" t="s">
        <v>1408</v>
      </c>
      <c r="V15" s="398">
        <v>11</v>
      </c>
      <c r="W15" s="399">
        <v>186000</v>
      </c>
      <c r="X15" s="398">
        <v>149500</v>
      </c>
      <c r="Y15" s="399">
        <v>80</v>
      </c>
      <c r="Z15" s="398">
        <v>8765</v>
      </c>
    </row>
    <row r="16" spans="1:26" ht="13.5">
      <c r="A16" s="343" t="s">
        <v>1679</v>
      </c>
      <c r="B16" s="398" t="s">
        <v>1408</v>
      </c>
      <c r="C16" s="399" t="s">
        <v>1408</v>
      </c>
      <c r="D16" s="398" t="s">
        <v>1408</v>
      </c>
      <c r="E16" s="399" t="s">
        <v>1408</v>
      </c>
      <c r="F16" s="398" t="s">
        <v>1408</v>
      </c>
      <c r="G16" s="398" t="s">
        <v>1408</v>
      </c>
      <c r="H16" s="399" t="s">
        <v>1408</v>
      </c>
      <c r="I16" s="398" t="s">
        <v>1408</v>
      </c>
      <c r="J16" s="399" t="s">
        <v>1408</v>
      </c>
      <c r="K16" s="398" t="s">
        <v>1408</v>
      </c>
      <c r="L16" s="398">
        <v>1</v>
      </c>
      <c r="M16" s="398">
        <v>4000</v>
      </c>
      <c r="N16" s="398">
        <v>4000</v>
      </c>
      <c r="O16" s="399">
        <v>100</v>
      </c>
      <c r="P16" s="398" t="s">
        <v>1408</v>
      </c>
      <c r="Q16" s="398" t="s">
        <v>1408</v>
      </c>
      <c r="R16" s="399" t="s">
        <v>1408</v>
      </c>
      <c r="S16" s="398" t="s">
        <v>1408</v>
      </c>
      <c r="T16" s="399" t="s">
        <v>1408</v>
      </c>
      <c r="U16" s="398" t="s">
        <v>1408</v>
      </c>
      <c r="V16" s="398">
        <v>1</v>
      </c>
      <c r="W16" s="399">
        <v>4000</v>
      </c>
      <c r="X16" s="398">
        <v>4000</v>
      </c>
      <c r="Y16" s="399">
        <v>100</v>
      </c>
      <c r="Z16" s="398" t="s">
        <v>1254</v>
      </c>
    </row>
    <row r="17" spans="1:26" ht="13.5">
      <c r="A17" s="343" t="s">
        <v>1680</v>
      </c>
      <c r="B17" s="398" t="s">
        <v>1674</v>
      </c>
      <c r="C17" s="399" t="s">
        <v>1674</v>
      </c>
      <c r="D17" s="398" t="s">
        <v>1674</v>
      </c>
      <c r="E17" s="399" t="s">
        <v>1674</v>
      </c>
      <c r="F17" s="398" t="s">
        <v>1674</v>
      </c>
      <c r="G17" s="398">
        <v>11</v>
      </c>
      <c r="H17" s="399">
        <v>1087200</v>
      </c>
      <c r="I17" s="398">
        <v>471700</v>
      </c>
      <c r="J17" s="399">
        <v>41</v>
      </c>
      <c r="K17" s="398">
        <v>21514</v>
      </c>
      <c r="L17" s="398">
        <v>8</v>
      </c>
      <c r="M17" s="398">
        <v>188650</v>
      </c>
      <c r="N17" s="398">
        <v>134400</v>
      </c>
      <c r="O17" s="399">
        <v>71</v>
      </c>
      <c r="P17" s="398">
        <v>54674</v>
      </c>
      <c r="Q17" s="398" t="s">
        <v>1674</v>
      </c>
      <c r="R17" s="399" t="s">
        <v>1674</v>
      </c>
      <c r="S17" s="398" t="s">
        <v>1674</v>
      </c>
      <c r="T17" s="399" t="s">
        <v>1674</v>
      </c>
      <c r="U17" s="398" t="s">
        <v>1674</v>
      </c>
      <c r="V17" s="398">
        <v>19</v>
      </c>
      <c r="W17" s="399">
        <v>1275850</v>
      </c>
      <c r="X17" s="398">
        <v>606100</v>
      </c>
      <c r="Y17" s="399">
        <v>48</v>
      </c>
      <c r="Z17" s="398">
        <v>76188</v>
      </c>
    </row>
    <row r="18" spans="1:26" ht="13.5">
      <c r="A18" s="343" t="s">
        <v>1681</v>
      </c>
      <c r="B18" s="398">
        <v>1</v>
      </c>
      <c r="C18" s="399">
        <v>1540</v>
      </c>
      <c r="D18" s="398">
        <v>1540</v>
      </c>
      <c r="E18" s="399">
        <v>100</v>
      </c>
      <c r="F18" s="398">
        <v>812</v>
      </c>
      <c r="G18" s="398">
        <v>6</v>
      </c>
      <c r="H18" s="399">
        <v>106427</v>
      </c>
      <c r="I18" s="398">
        <v>95866</v>
      </c>
      <c r="J18" s="399">
        <v>90</v>
      </c>
      <c r="K18" s="398">
        <v>4082</v>
      </c>
      <c r="L18" s="398">
        <v>11</v>
      </c>
      <c r="M18" s="400">
        <v>238000</v>
      </c>
      <c r="N18" s="398">
        <v>189275</v>
      </c>
      <c r="O18" s="399">
        <v>80</v>
      </c>
      <c r="P18" s="398">
        <v>37307</v>
      </c>
      <c r="Q18" s="398" t="s">
        <v>1403</v>
      </c>
      <c r="R18" s="399" t="s">
        <v>1403</v>
      </c>
      <c r="S18" s="398" t="s">
        <v>1403</v>
      </c>
      <c r="T18" s="399" t="s">
        <v>1403</v>
      </c>
      <c r="U18" s="398" t="s">
        <v>1403</v>
      </c>
      <c r="V18" s="398">
        <v>18</v>
      </c>
      <c r="W18" s="399">
        <v>345967</v>
      </c>
      <c r="X18" s="398">
        <v>286681</v>
      </c>
      <c r="Y18" s="399">
        <v>83</v>
      </c>
      <c r="Z18" s="398">
        <v>42201</v>
      </c>
    </row>
    <row r="19" spans="1:26" ht="13.5">
      <c r="A19" s="342" t="s">
        <v>1682</v>
      </c>
      <c r="B19" s="401">
        <v>2</v>
      </c>
      <c r="C19" s="402">
        <v>2540</v>
      </c>
      <c r="D19" s="401">
        <v>2540</v>
      </c>
      <c r="E19" s="402">
        <v>100</v>
      </c>
      <c r="F19" s="401">
        <v>812</v>
      </c>
      <c r="G19" s="401">
        <v>50</v>
      </c>
      <c r="H19" s="402">
        <v>2616927</v>
      </c>
      <c r="I19" s="401">
        <v>1448417</v>
      </c>
      <c r="J19" s="402">
        <v>55</v>
      </c>
      <c r="K19" s="401">
        <v>72750</v>
      </c>
      <c r="L19" s="401">
        <v>63</v>
      </c>
      <c r="M19" s="401">
        <v>1049820</v>
      </c>
      <c r="N19" s="401">
        <v>844869</v>
      </c>
      <c r="O19" s="402">
        <v>80</v>
      </c>
      <c r="P19" s="401">
        <v>117707</v>
      </c>
      <c r="Q19" s="401">
        <v>2</v>
      </c>
      <c r="R19" s="402">
        <v>41500</v>
      </c>
      <c r="S19" s="401">
        <v>38500</v>
      </c>
      <c r="T19" s="402">
        <v>93</v>
      </c>
      <c r="U19" s="401" t="s">
        <v>1683</v>
      </c>
      <c r="V19" s="401">
        <v>117</v>
      </c>
      <c r="W19" s="402">
        <v>3710787</v>
      </c>
      <c r="X19" s="401">
        <v>2334326</v>
      </c>
      <c r="Y19" s="402">
        <v>63</v>
      </c>
      <c r="Z19" s="401">
        <v>191269</v>
      </c>
    </row>
    <row r="20" spans="1:26" ht="13.5">
      <c r="A20" s="343" t="s">
        <v>1684</v>
      </c>
      <c r="B20" s="398">
        <v>2</v>
      </c>
      <c r="C20" s="399">
        <v>2540</v>
      </c>
      <c r="D20" s="398">
        <v>2540</v>
      </c>
      <c r="E20" s="399">
        <v>100</v>
      </c>
      <c r="F20" s="398">
        <v>782</v>
      </c>
      <c r="G20" s="398">
        <v>52</v>
      </c>
      <c r="H20" s="399">
        <v>2684927</v>
      </c>
      <c r="I20" s="398">
        <v>1518776</v>
      </c>
      <c r="J20" s="399">
        <v>57</v>
      </c>
      <c r="K20" s="398">
        <v>68699</v>
      </c>
      <c r="L20" s="398">
        <v>55</v>
      </c>
      <c r="M20" s="397">
        <v>981150</v>
      </c>
      <c r="N20" s="398">
        <v>769996</v>
      </c>
      <c r="O20" s="399">
        <v>78</v>
      </c>
      <c r="P20" s="398">
        <v>108431</v>
      </c>
      <c r="Q20" s="398">
        <v>2</v>
      </c>
      <c r="R20" s="399">
        <v>41500</v>
      </c>
      <c r="S20" s="398">
        <v>38500</v>
      </c>
      <c r="T20" s="399">
        <v>93</v>
      </c>
      <c r="U20" s="398" t="s">
        <v>1254</v>
      </c>
      <c r="V20" s="398">
        <v>111</v>
      </c>
      <c r="W20" s="399">
        <v>3710117</v>
      </c>
      <c r="X20" s="398">
        <v>2329812</v>
      </c>
      <c r="Y20" s="399">
        <v>63</v>
      </c>
      <c r="Z20" s="398">
        <v>177912</v>
      </c>
    </row>
    <row r="21" spans="1:26" ht="13.5">
      <c r="A21" s="343" t="s">
        <v>1252</v>
      </c>
      <c r="B21" s="398">
        <v>2</v>
      </c>
      <c r="C21" s="399">
        <v>2540</v>
      </c>
      <c r="D21" s="398">
        <v>2540</v>
      </c>
      <c r="E21" s="399">
        <v>100</v>
      </c>
      <c r="F21" s="398">
        <v>740</v>
      </c>
      <c r="G21" s="398">
        <v>51</v>
      </c>
      <c r="H21" s="399">
        <v>2591727</v>
      </c>
      <c r="I21" s="398">
        <v>1445302</v>
      </c>
      <c r="J21" s="399">
        <v>56</v>
      </c>
      <c r="K21" s="398">
        <v>60590</v>
      </c>
      <c r="L21" s="398">
        <v>56</v>
      </c>
      <c r="M21" s="398">
        <v>1104150</v>
      </c>
      <c r="N21" s="398">
        <v>837635</v>
      </c>
      <c r="O21" s="399">
        <v>76</v>
      </c>
      <c r="P21" s="398">
        <v>128591</v>
      </c>
      <c r="Q21" s="398">
        <v>2</v>
      </c>
      <c r="R21" s="399">
        <v>41500</v>
      </c>
      <c r="S21" s="398">
        <v>38500</v>
      </c>
      <c r="T21" s="399">
        <v>93</v>
      </c>
      <c r="U21" s="398" t="s">
        <v>1254</v>
      </c>
      <c r="V21" s="398">
        <v>111</v>
      </c>
      <c r="W21" s="399">
        <v>3739917</v>
      </c>
      <c r="X21" s="398">
        <v>2323977</v>
      </c>
      <c r="Y21" s="399">
        <v>62</v>
      </c>
      <c r="Z21" s="398">
        <v>189921</v>
      </c>
    </row>
    <row r="22" spans="1:26" ht="13.5">
      <c r="A22" s="343" t="s">
        <v>1685</v>
      </c>
      <c r="B22" s="398">
        <v>3</v>
      </c>
      <c r="C22" s="399">
        <v>4717</v>
      </c>
      <c r="D22" s="398">
        <v>4717</v>
      </c>
      <c r="E22" s="399">
        <v>100</v>
      </c>
      <c r="F22" s="398">
        <v>696</v>
      </c>
      <c r="G22" s="398">
        <v>45</v>
      </c>
      <c r="H22" s="399">
        <v>2638427</v>
      </c>
      <c r="I22" s="398">
        <v>1385885</v>
      </c>
      <c r="J22" s="399">
        <v>53</v>
      </c>
      <c r="K22" s="398">
        <v>61279</v>
      </c>
      <c r="L22" s="398">
        <v>50</v>
      </c>
      <c r="M22" s="398">
        <v>979180</v>
      </c>
      <c r="N22" s="398">
        <v>693279</v>
      </c>
      <c r="O22" s="399">
        <v>71</v>
      </c>
      <c r="P22" s="398">
        <v>87696</v>
      </c>
      <c r="Q22" s="398" t="s">
        <v>1254</v>
      </c>
      <c r="R22" s="399" t="s">
        <v>1254</v>
      </c>
      <c r="S22" s="398" t="s">
        <v>1254</v>
      </c>
      <c r="T22" s="399" t="s">
        <v>1254</v>
      </c>
      <c r="U22" s="398" t="s">
        <v>1254</v>
      </c>
      <c r="V22" s="398">
        <v>98</v>
      </c>
      <c r="W22" s="399">
        <v>3622324</v>
      </c>
      <c r="X22" s="398">
        <v>2083881</v>
      </c>
      <c r="Y22" s="399">
        <v>58</v>
      </c>
      <c r="Z22" s="398">
        <v>149671</v>
      </c>
    </row>
    <row r="23" spans="1:26" ht="13.5">
      <c r="A23" s="344" t="s">
        <v>1255</v>
      </c>
      <c r="B23" s="400">
        <v>4</v>
      </c>
      <c r="C23" s="403">
        <v>14717</v>
      </c>
      <c r="D23" s="400">
        <v>7217</v>
      </c>
      <c r="E23" s="403">
        <v>49</v>
      </c>
      <c r="F23" s="400">
        <v>646</v>
      </c>
      <c r="G23" s="400">
        <v>41</v>
      </c>
      <c r="H23" s="403">
        <v>2425427</v>
      </c>
      <c r="I23" s="400">
        <v>1265975</v>
      </c>
      <c r="J23" s="403">
        <v>52</v>
      </c>
      <c r="K23" s="400">
        <v>56677</v>
      </c>
      <c r="L23" s="400">
        <v>48</v>
      </c>
      <c r="M23" s="400">
        <v>911680</v>
      </c>
      <c r="N23" s="400">
        <v>620000</v>
      </c>
      <c r="O23" s="403">
        <v>68</v>
      </c>
      <c r="P23" s="400">
        <v>68428</v>
      </c>
      <c r="Q23" s="400" t="s">
        <v>1254</v>
      </c>
      <c r="R23" s="403" t="s">
        <v>1254</v>
      </c>
      <c r="S23" s="400" t="s">
        <v>1254</v>
      </c>
      <c r="T23" s="403" t="s">
        <v>1254</v>
      </c>
      <c r="U23" s="400" t="s">
        <v>1254</v>
      </c>
      <c r="V23" s="400">
        <v>93</v>
      </c>
      <c r="W23" s="403">
        <v>3351824</v>
      </c>
      <c r="X23" s="400">
        <v>1893192</v>
      </c>
      <c r="Y23" s="403">
        <v>56</v>
      </c>
      <c r="Z23" s="400">
        <v>125751</v>
      </c>
    </row>
    <row r="24" ht="13.5">
      <c r="Z24" s="404"/>
    </row>
  </sheetData>
  <mergeCells count="21">
    <mergeCell ref="A3:A5"/>
    <mergeCell ref="B3:F3"/>
    <mergeCell ref="G3:K3"/>
    <mergeCell ref="L3:P3"/>
    <mergeCell ref="P4:P5"/>
    <mergeCell ref="Q3:U3"/>
    <mergeCell ref="V3:Z3"/>
    <mergeCell ref="B4:B5"/>
    <mergeCell ref="C4:E4"/>
    <mergeCell ref="F4:F5"/>
    <mergeCell ref="G4:G5"/>
    <mergeCell ref="H4:J4"/>
    <mergeCell ref="K4:K5"/>
    <mergeCell ref="L4:L5"/>
    <mergeCell ref="M4:O4"/>
    <mergeCell ref="W4:Y4"/>
    <mergeCell ref="Z4:Z5"/>
    <mergeCell ref="Q4:Q5"/>
    <mergeCell ref="R4:T4"/>
    <mergeCell ref="U4:U5"/>
    <mergeCell ref="V4:V5"/>
  </mergeCells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S36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414" customWidth="1"/>
    <col min="2" max="2" width="13.00390625" style="414" customWidth="1"/>
    <col min="3" max="16384" width="9.00390625" style="414" customWidth="1"/>
  </cols>
  <sheetData>
    <row r="2" s="413" customFormat="1" ht="14.25">
      <c r="B2" s="413" t="s">
        <v>492</v>
      </c>
    </row>
    <row r="3" ht="12.75" thickBot="1"/>
    <row r="4" spans="2:19" ht="13.5" customHeight="1">
      <c r="B4" s="671" t="s">
        <v>644</v>
      </c>
      <c r="C4" s="671" t="s">
        <v>469</v>
      </c>
      <c r="D4" s="671"/>
      <c r="E4" s="671"/>
      <c r="F4" s="671"/>
      <c r="G4" s="671"/>
      <c r="H4" s="671"/>
      <c r="I4" s="671"/>
      <c r="J4" s="671"/>
      <c r="K4" s="671"/>
      <c r="L4" s="671"/>
      <c r="M4" s="671" t="s">
        <v>470</v>
      </c>
      <c r="N4" s="671"/>
      <c r="O4" s="671"/>
      <c r="P4" s="671"/>
      <c r="Q4" s="671"/>
      <c r="R4" s="671"/>
      <c r="S4" s="673" t="s">
        <v>471</v>
      </c>
    </row>
    <row r="5" spans="2:19" ht="26.25" customHeight="1">
      <c r="B5" s="672"/>
      <c r="C5" s="415" t="s">
        <v>472</v>
      </c>
      <c r="D5" s="415" t="s">
        <v>473</v>
      </c>
      <c r="E5" s="415" t="s">
        <v>474</v>
      </c>
      <c r="F5" s="415" t="s">
        <v>475</v>
      </c>
      <c r="G5" s="415" t="s">
        <v>476</v>
      </c>
      <c r="H5" s="415" t="s">
        <v>477</v>
      </c>
      <c r="I5" s="415" t="s">
        <v>478</v>
      </c>
      <c r="J5" s="415" t="s">
        <v>479</v>
      </c>
      <c r="K5" s="415" t="s">
        <v>480</v>
      </c>
      <c r="L5" s="415" t="s">
        <v>690</v>
      </c>
      <c r="M5" s="415" t="s">
        <v>481</v>
      </c>
      <c r="N5" s="415" t="s">
        <v>482</v>
      </c>
      <c r="O5" s="415" t="s">
        <v>474</v>
      </c>
      <c r="P5" s="415" t="s">
        <v>483</v>
      </c>
      <c r="Q5" s="415" t="s">
        <v>484</v>
      </c>
      <c r="R5" s="122" t="s">
        <v>690</v>
      </c>
      <c r="S5" s="674"/>
    </row>
    <row r="6" spans="2:19" ht="12"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2:19" ht="12">
      <c r="B7" s="417" t="s">
        <v>657</v>
      </c>
      <c r="C7" s="418">
        <v>0</v>
      </c>
      <c r="D7" s="418">
        <v>7</v>
      </c>
      <c r="E7" s="418">
        <v>0</v>
      </c>
      <c r="F7" s="418">
        <v>7</v>
      </c>
      <c r="G7" s="418">
        <v>0</v>
      </c>
      <c r="H7" s="418">
        <v>11</v>
      </c>
      <c r="I7" s="418">
        <v>0</v>
      </c>
      <c r="J7" s="418">
        <v>1</v>
      </c>
      <c r="K7" s="418">
        <v>1</v>
      </c>
      <c r="L7" s="418">
        <f>SUM(C7:K7)</f>
        <v>27</v>
      </c>
      <c r="M7" s="418">
        <v>0</v>
      </c>
      <c r="N7" s="418">
        <v>0</v>
      </c>
      <c r="O7" s="418">
        <v>0</v>
      </c>
      <c r="P7" s="418">
        <v>1</v>
      </c>
      <c r="Q7" s="418">
        <v>0</v>
      </c>
      <c r="R7" s="418">
        <f>SUM(M7:Q7)</f>
        <v>1</v>
      </c>
      <c r="S7" s="418">
        <v>2344</v>
      </c>
    </row>
    <row r="8" spans="2:19" ht="12">
      <c r="B8" s="417" t="s">
        <v>485</v>
      </c>
      <c r="C8" s="418">
        <v>1</v>
      </c>
      <c r="D8" s="418">
        <v>9</v>
      </c>
      <c r="E8" s="418">
        <v>0</v>
      </c>
      <c r="F8" s="418">
        <v>15</v>
      </c>
      <c r="G8" s="418">
        <v>2</v>
      </c>
      <c r="H8" s="418">
        <v>13</v>
      </c>
      <c r="I8" s="418">
        <v>0</v>
      </c>
      <c r="J8" s="418">
        <v>0</v>
      </c>
      <c r="K8" s="418">
        <v>1</v>
      </c>
      <c r="L8" s="418">
        <f aca="true" t="shared" si="0" ref="L8:L19">SUM(C8:K8)</f>
        <v>41</v>
      </c>
      <c r="M8" s="418">
        <v>0</v>
      </c>
      <c r="N8" s="418">
        <v>0</v>
      </c>
      <c r="O8" s="418">
        <v>0</v>
      </c>
      <c r="P8" s="418">
        <v>2</v>
      </c>
      <c r="Q8" s="418">
        <v>0</v>
      </c>
      <c r="R8" s="418">
        <f aca="true" t="shared" si="1" ref="R8:R19">SUM(M8:Q8)</f>
        <v>2</v>
      </c>
      <c r="S8" s="418">
        <v>2268</v>
      </c>
    </row>
    <row r="9" spans="2:19" ht="12">
      <c r="B9" s="417" t="s">
        <v>486</v>
      </c>
      <c r="C9" s="418">
        <v>2</v>
      </c>
      <c r="D9" s="418">
        <v>6</v>
      </c>
      <c r="E9" s="418">
        <v>0</v>
      </c>
      <c r="F9" s="418">
        <v>19</v>
      </c>
      <c r="G9" s="418">
        <v>2</v>
      </c>
      <c r="H9" s="418">
        <v>11</v>
      </c>
      <c r="I9" s="418">
        <v>1</v>
      </c>
      <c r="J9" s="418">
        <v>0</v>
      </c>
      <c r="K9" s="418">
        <v>2</v>
      </c>
      <c r="L9" s="418">
        <f t="shared" si="0"/>
        <v>43</v>
      </c>
      <c r="M9" s="418">
        <v>0</v>
      </c>
      <c r="N9" s="418">
        <v>0</v>
      </c>
      <c r="O9" s="418">
        <v>0</v>
      </c>
      <c r="P9" s="418">
        <v>1</v>
      </c>
      <c r="Q9" s="418">
        <v>4</v>
      </c>
      <c r="R9" s="418">
        <f t="shared" si="1"/>
        <v>5</v>
      </c>
      <c r="S9" s="418">
        <v>2067</v>
      </c>
    </row>
    <row r="10" spans="2:19" ht="12">
      <c r="B10" s="417" t="s">
        <v>487</v>
      </c>
      <c r="C10" s="418">
        <v>2</v>
      </c>
      <c r="D10" s="418">
        <v>7</v>
      </c>
      <c r="E10" s="418">
        <v>1</v>
      </c>
      <c r="F10" s="418">
        <v>17</v>
      </c>
      <c r="G10" s="418">
        <v>0</v>
      </c>
      <c r="H10" s="418">
        <v>14</v>
      </c>
      <c r="I10" s="418">
        <v>0</v>
      </c>
      <c r="J10" s="418">
        <v>0</v>
      </c>
      <c r="K10" s="418">
        <v>1</v>
      </c>
      <c r="L10" s="418">
        <f t="shared" si="0"/>
        <v>42</v>
      </c>
      <c r="M10" s="418">
        <v>0</v>
      </c>
      <c r="N10" s="418">
        <v>0</v>
      </c>
      <c r="O10" s="418">
        <v>0</v>
      </c>
      <c r="P10" s="418">
        <v>3</v>
      </c>
      <c r="Q10" s="418">
        <v>0</v>
      </c>
      <c r="R10" s="418">
        <f t="shared" si="1"/>
        <v>3</v>
      </c>
      <c r="S10" s="418">
        <v>2364</v>
      </c>
    </row>
    <row r="11" spans="2:19" ht="12">
      <c r="B11" s="417" t="s">
        <v>662</v>
      </c>
      <c r="C11" s="418">
        <v>1</v>
      </c>
      <c r="D11" s="418">
        <v>7</v>
      </c>
      <c r="E11" s="418">
        <v>1</v>
      </c>
      <c r="F11" s="418">
        <v>18</v>
      </c>
      <c r="G11" s="418">
        <v>0</v>
      </c>
      <c r="H11" s="418">
        <v>15</v>
      </c>
      <c r="I11" s="418">
        <v>0</v>
      </c>
      <c r="J11" s="418">
        <v>1</v>
      </c>
      <c r="K11" s="418">
        <v>0</v>
      </c>
      <c r="L11" s="418">
        <f t="shared" si="0"/>
        <v>43</v>
      </c>
      <c r="M11" s="418">
        <v>0</v>
      </c>
      <c r="N11" s="418">
        <v>0</v>
      </c>
      <c r="O11" s="418">
        <v>0</v>
      </c>
      <c r="P11" s="418">
        <v>0</v>
      </c>
      <c r="Q11" s="418">
        <v>2</v>
      </c>
      <c r="R11" s="418">
        <f t="shared" si="1"/>
        <v>2</v>
      </c>
      <c r="S11" s="418">
        <v>1852</v>
      </c>
    </row>
    <row r="12" spans="2:19" ht="12">
      <c r="B12" s="417" t="s">
        <v>688</v>
      </c>
      <c r="C12" s="418">
        <v>2</v>
      </c>
      <c r="D12" s="418">
        <v>7</v>
      </c>
      <c r="E12" s="418">
        <v>0</v>
      </c>
      <c r="F12" s="418">
        <v>30</v>
      </c>
      <c r="G12" s="418">
        <v>3</v>
      </c>
      <c r="H12" s="418">
        <v>16</v>
      </c>
      <c r="I12" s="418">
        <v>3</v>
      </c>
      <c r="J12" s="418">
        <v>0</v>
      </c>
      <c r="K12" s="418">
        <v>1</v>
      </c>
      <c r="L12" s="418">
        <f t="shared" si="0"/>
        <v>62</v>
      </c>
      <c r="M12" s="418">
        <v>0</v>
      </c>
      <c r="N12" s="418">
        <v>0</v>
      </c>
      <c r="O12" s="418">
        <v>0</v>
      </c>
      <c r="P12" s="418">
        <v>1</v>
      </c>
      <c r="Q12" s="418">
        <v>2</v>
      </c>
      <c r="R12" s="418">
        <f t="shared" si="1"/>
        <v>3</v>
      </c>
      <c r="S12" s="418">
        <v>1636</v>
      </c>
    </row>
    <row r="13" spans="2:19" ht="12">
      <c r="B13" s="417" t="s">
        <v>1967</v>
      </c>
      <c r="C13" s="418">
        <v>1</v>
      </c>
      <c r="D13" s="418">
        <v>5</v>
      </c>
      <c r="E13" s="418">
        <v>2</v>
      </c>
      <c r="F13" s="418">
        <v>22</v>
      </c>
      <c r="G13" s="418">
        <v>3</v>
      </c>
      <c r="H13" s="418">
        <v>14</v>
      </c>
      <c r="I13" s="418">
        <v>1</v>
      </c>
      <c r="J13" s="418">
        <v>0</v>
      </c>
      <c r="K13" s="418">
        <v>0</v>
      </c>
      <c r="L13" s="418">
        <f t="shared" si="0"/>
        <v>48</v>
      </c>
      <c r="M13" s="418">
        <v>0</v>
      </c>
      <c r="N13" s="418">
        <v>0</v>
      </c>
      <c r="O13" s="418">
        <v>0</v>
      </c>
      <c r="P13" s="418">
        <v>0</v>
      </c>
      <c r="Q13" s="418">
        <v>0</v>
      </c>
      <c r="R13" s="418">
        <f t="shared" si="1"/>
        <v>0</v>
      </c>
      <c r="S13" s="418">
        <v>1823</v>
      </c>
    </row>
    <row r="14" spans="2:19" ht="12">
      <c r="B14" s="417" t="s">
        <v>689</v>
      </c>
      <c r="C14" s="418">
        <v>3</v>
      </c>
      <c r="D14" s="418">
        <v>19</v>
      </c>
      <c r="E14" s="418">
        <v>1</v>
      </c>
      <c r="F14" s="418">
        <v>35</v>
      </c>
      <c r="G14" s="418">
        <v>0</v>
      </c>
      <c r="H14" s="418">
        <v>20</v>
      </c>
      <c r="I14" s="418">
        <v>0</v>
      </c>
      <c r="J14" s="418">
        <v>0</v>
      </c>
      <c r="K14" s="418">
        <v>0</v>
      </c>
      <c r="L14" s="418">
        <f t="shared" si="0"/>
        <v>78</v>
      </c>
      <c r="M14" s="418">
        <v>0</v>
      </c>
      <c r="N14" s="418">
        <v>0</v>
      </c>
      <c r="O14" s="418">
        <v>0</v>
      </c>
      <c r="P14" s="418">
        <v>2</v>
      </c>
      <c r="Q14" s="418">
        <v>0</v>
      </c>
      <c r="R14" s="418">
        <f t="shared" si="1"/>
        <v>2</v>
      </c>
      <c r="S14" s="418">
        <v>1085</v>
      </c>
    </row>
    <row r="15" spans="2:19" ht="12">
      <c r="B15" s="417" t="s">
        <v>488</v>
      </c>
      <c r="C15" s="418">
        <v>1</v>
      </c>
      <c r="D15" s="418">
        <v>7</v>
      </c>
      <c r="E15" s="418">
        <v>1</v>
      </c>
      <c r="F15" s="418">
        <v>14</v>
      </c>
      <c r="G15" s="418">
        <v>1</v>
      </c>
      <c r="H15" s="418">
        <v>18</v>
      </c>
      <c r="I15" s="418">
        <v>1</v>
      </c>
      <c r="J15" s="418">
        <v>0</v>
      </c>
      <c r="K15" s="418">
        <v>0</v>
      </c>
      <c r="L15" s="418">
        <f t="shared" si="0"/>
        <v>43</v>
      </c>
      <c r="M15" s="418">
        <v>0</v>
      </c>
      <c r="N15" s="418">
        <v>0</v>
      </c>
      <c r="O15" s="418">
        <v>0</v>
      </c>
      <c r="P15" s="418">
        <v>3</v>
      </c>
      <c r="Q15" s="418">
        <v>1</v>
      </c>
      <c r="R15" s="418">
        <f t="shared" si="1"/>
        <v>4</v>
      </c>
      <c r="S15" s="418">
        <v>1511</v>
      </c>
    </row>
    <row r="16" spans="2:19" ht="12">
      <c r="B16" s="417" t="s">
        <v>489</v>
      </c>
      <c r="C16" s="418">
        <v>1</v>
      </c>
      <c r="D16" s="418">
        <v>5</v>
      </c>
      <c r="E16" s="418">
        <v>0</v>
      </c>
      <c r="F16" s="418">
        <v>29</v>
      </c>
      <c r="G16" s="418">
        <v>0</v>
      </c>
      <c r="H16" s="418">
        <v>11</v>
      </c>
      <c r="I16" s="418">
        <v>0</v>
      </c>
      <c r="J16" s="418">
        <v>0</v>
      </c>
      <c r="K16" s="418">
        <v>1</v>
      </c>
      <c r="L16" s="418">
        <f t="shared" si="0"/>
        <v>47</v>
      </c>
      <c r="M16" s="418">
        <v>0</v>
      </c>
      <c r="N16" s="418">
        <v>0</v>
      </c>
      <c r="O16" s="418">
        <v>0</v>
      </c>
      <c r="P16" s="418">
        <v>2</v>
      </c>
      <c r="Q16" s="418">
        <v>0</v>
      </c>
      <c r="R16" s="418">
        <f t="shared" si="1"/>
        <v>2</v>
      </c>
      <c r="S16" s="418">
        <v>1722</v>
      </c>
    </row>
    <row r="17" spans="2:19" ht="12">
      <c r="B17" s="417" t="s">
        <v>490</v>
      </c>
      <c r="C17" s="418">
        <v>0</v>
      </c>
      <c r="D17" s="418">
        <v>1</v>
      </c>
      <c r="E17" s="418">
        <v>0</v>
      </c>
      <c r="F17" s="418">
        <v>3</v>
      </c>
      <c r="G17" s="418">
        <v>0</v>
      </c>
      <c r="H17" s="418">
        <v>3</v>
      </c>
      <c r="I17" s="418">
        <v>0</v>
      </c>
      <c r="J17" s="418">
        <v>0</v>
      </c>
      <c r="K17" s="418">
        <v>1</v>
      </c>
      <c r="L17" s="418">
        <f t="shared" si="0"/>
        <v>8</v>
      </c>
      <c r="M17" s="418">
        <v>0</v>
      </c>
      <c r="N17" s="418">
        <v>0</v>
      </c>
      <c r="O17" s="418">
        <v>0</v>
      </c>
      <c r="P17" s="418">
        <v>0</v>
      </c>
      <c r="Q17" s="418">
        <v>0</v>
      </c>
      <c r="R17" s="418">
        <f t="shared" si="1"/>
        <v>0</v>
      </c>
      <c r="S17" s="418">
        <v>3704</v>
      </c>
    </row>
    <row r="18" spans="2:19" ht="12">
      <c r="B18" s="417" t="s">
        <v>669</v>
      </c>
      <c r="C18" s="418">
        <v>4</v>
      </c>
      <c r="D18" s="418">
        <v>8</v>
      </c>
      <c r="E18" s="418">
        <v>0</v>
      </c>
      <c r="F18" s="418">
        <v>20</v>
      </c>
      <c r="G18" s="418">
        <v>3</v>
      </c>
      <c r="H18" s="418">
        <v>4</v>
      </c>
      <c r="I18" s="418">
        <v>2</v>
      </c>
      <c r="J18" s="418">
        <v>0</v>
      </c>
      <c r="K18" s="418">
        <v>0</v>
      </c>
      <c r="L18" s="418">
        <f t="shared" si="0"/>
        <v>41</v>
      </c>
      <c r="M18" s="418">
        <v>1</v>
      </c>
      <c r="N18" s="418">
        <v>2</v>
      </c>
      <c r="O18" s="418">
        <v>0</v>
      </c>
      <c r="P18" s="418">
        <v>6</v>
      </c>
      <c r="Q18" s="418">
        <v>4</v>
      </c>
      <c r="R18" s="418">
        <f t="shared" si="1"/>
        <v>13</v>
      </c>
      <c r="S18" s="418">
        <v>912</v>
      </c>
    </row>
    <row r="19" spans="2:19" ht="12">
      <c r="B19" s="417" t="s">
        <v>670</v>
      </c>
      <c r="C19" s="418">
        <v>3</v>
      </c>
      <c r="D19" s="418">
        <v>10</v>
      </c>
      <c r="E19" s="418">
        <v>1</v>
      </c>
      <c r="F19" s="418">
        <v>21</v>
      </c>
      <c r="G19" s="418">
        <v>1</v>
      </c>
      <c r="H19" s="418">
        <v>8</v>
      </c>
      <c r="I19" s="418">
        <v>5</v>
      </c>
      <c r="J19" s="418">
        <v>0</v>
      </c>
      <c r="K19" s="418">
        <v>0</v>
      </c>
      <c r="L19" s="418">
        <f t="shared" si="0"/>
        <v>49</v>
      </c>
      <c r="M19" s="418">
        <v>0</v>
      </c>
      <c r="N19" s="418">
        <v>1</v>
      </c>
      <c r="O19" s="418">
        <v>0</v>
      </c>
      <c r="P19" s="418">
        <v>2</v>
      </c>
      <c r="Q19" s="418">
        <v>0</v>
      </c>
      <c r="R19" s="418">
        <f t="shared" si="1"/>
        <v>3</v>
      </c>
      <c r="S19" s="418">
        <v>748</v>
      </c>
    </row>
    <row r="20" spans="2:19" ht="12">
      <c r="B20" s="419"/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</row>
    <row r="21" spans="2:19" ht="12">
      <c r="B21" s="419" t="s">
        <v>653</v>
      </c>
      <c r="C21" s="420">
        <f>SUM(C7:C19)</f>
        <v>21</v>
      </c>
      <c r="D21" s="420">
        <f aca="true" t="shared" si="2" ref="D21:R21">SUM(D7:D19)</f>
        <v>98</v>
      </c>
      <c r="E21" s="420">
        <f t="shared" si="2"/>
        <v>7</v>
      </c>
      <c r="F21" s="420">
        <f t="shared" si="2"/>
        <v>250</v>
      </c>
      <c r="G21" s="420">
        <f t="shared" si="2"/>
        <v>15</v>
      </c>
      <c r="H21" s="420">
        <f t="shared" si="2"/>
        <v>158</v>
      </c>
      <c r="I21" s="420">
        <f t="shared" si="2"/>
        <v>13</v>
      </c>
      <c r="J21" s="420">
        <f t="shared" si="2"/>
        <v>2</v>
      </c>
      <c r="K21" s="420">
        <f t="shared" si="2"/>
        <v>8</v>
      </c>
      <c r="L21" s="420">
        <f t="shared" si="2"/>
        <v>572</v>
      </c>
      <c r="M21" s="420">
        <f t="shared" si="2"/>
        <v>1</v>
      </c>
      <c r="N21" s="420">
        <f t="shared" si="2"/>
        <v>3</v>
      </c>
      <c r="O21" s="420">
        <f t="shared" si="2"/>
        <v>0</v>
      </c>
      <c r="P21" s="420">
        <f t="shared" si="2"/>
        <v>23</v>
      </c>
      <c r="Q21" s="420">
        <f t="shared" si="2"/>
        <v>13</v>
      </c>
      <c r="R21" s="420">
        <f t="shared" si="2"/>
        <v>40</v>
      </c>
      <c r="S21" s="420">
        <v>1647</v>
      </c>
    </row>
    <row r="22" spans="2:19" ht="12.75" thickBot="1">
      <c r="B22" s="421" t="s">
        <v>491</v>
      </c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3"/>
      <c r="S22" s="424"/>
    </row>
    <row r="23" ht="12">
      <c r="B23" s="425"/>
    </row>
    <row r="24" ht="12">
      <c r="B24" s="425"/>
    </row>
    <row r="25" ht="12">
      <c r="B25" s="425"/>
    </row>
    <row r="26" ht="12">
      <c r="B26" s="425"/>
    </row>
    <row r="27" ht="12">
      <c r="B27" s="425"/>
    </row>
    <row r="28" ht="12">
      <c r="B28" s="425"/>
    </row>
    <row r="29" ht="12">
      <c r="B29" s="425"/>
    </row>
    <row r="30" ht="12">
      <c r="B30" s="425"/>
    </row>
    <row r="31" ht="12">
      <c r="B31" s="425"/>
    </row>
    <row r="32" ht="12">
      <c r="B32" s="425"/>
    </row>
    <row r="33" ht="12">
      <c r="B33" s="425"/>
    </row>
    <row r="34" ht="12">
      <c r="B34" s="425"/>
    </row>
    <row r="35" ht="12">
      <c r="B35" s="425"/>
    </row>
    <row r="36" ht="12">
      <c r="B36" s="425"/>
    </row>
  </sheetData>
  <mergeCells count="4">
    <mergeCell ref="B4:B5"/>
    <mergeCell ref="C4:L4"/>
    <mergeCell ref="M4:R4"/>
    <mergeCell ref="S4:S5"/>
  </mergeCells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1:Q38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4" width="12.375" style="2" customWidth="1"/>
    <col min="5" max="5" width="11.50390625" style="2" customWidth="1"/>
    <col min="6" max="6" width="9.00390625" style="2" customWidth="1"/>
    <col min="7" max="7" width="7.625" style="2" customWidth="1"/>
    <col min="8" max="8" width="12.00390625" style="2" customWidth="1"/>
    <col min="9" max="12" width="9.00390625" style="2" customWidth="1"/>
    <col min="13" max="13" width="11.25390625" style="2" customWidth="1"/>
    <col min="14" max="14" width="12.875" style="2" customWidth="1"/>
    <col min="15" max="16" width="15.125" style="2" customWidth="1"/>
    <col min="17" max="16384" width="9.00390625" style="2" customWidth="1"/>
  </cols>
  <sheetData>
    <row r="1" spans="2:4" ht="14.25">
      <c r="B1" s="426" t="s">
        <v>540</v>
      </c>
      <c r="C1" s="426"/>
      <c r="D1" s="426"/>
    </row>
    <row r="3" spans="2:17" ht="13.5" customHeight="1">
      <c r="B3" s="427" t="s">
        <v>493</v>
      </c>
      <c r="C3" s="675" t="s">
        <v>494</v>
      </c>
      <c r="D3" s="675" t="s">
        <v>495</v>
      </c>
      <c r="E3" s="676" t="s">
        <v>496</v>
      </c>
      <c r="F3" s="679" t="s">
        <v>653</v>
      </c>
      <c r="G3" s="679"/>
      <c r="H3" s="679"/>
      <c r="I3" s="679"/>
      <c r="J3" s="679" t="s">
        <v>497</v>
      </c>
      <c r="K3" s="679"/>
      <c r="L3" s="679"/>
      <c r="M3" s="679" t="s">
        <v>498</v>
      </c>
      <c r="N3" s="679" t="s">
        <v>499</v>
      </c>
      <c r="O3" s="679"/>
      <c r="P3" s="679"/>
      <c r="Q3" s="679" t="s">
        <v>500</v>
      </c>
    </row>
    <row r="4" spans="2:17" ht="12" customHeight="1">
      <c r="B4" s="428"/>
      <c r="C4" s="551"/>
      <c r="D4" s="551"/>
      <c r="E4" s="677"/>
      <c r="F4" s="679" t="s">
        <v>501</v>
      </c>
      <c r="G4" s="679" t="s">
        <v>502</v>
      </c>
      <c r="H4" s="679" t="s">
        <v>503</v>
      </c>
      <c r="I4" s="679" t="s">
        <v>690</v>
      </c>
      <c r="J4" s="679" t="s">
        <v>504</v>
      </c>
      <c r="K4" s="679" t="s">
        <v>505</v>
      </c>
      <c r="L4" s="679" t="s">
        <v>690</v>
      </c>
      <c r="M4" s="679"/>
      <c r="N4" s="679" t="s">
        <v>506</v>
      </c>
      <c r="O4" s="679" t="s">
        <v>507</v>
      </c>
      <c r="P4" s="679" t="s">
        <v>690</v>
      </c>
      <c r="Q4" s="679"/>
    </row>
    <row r="5" spans="2:17" ht="12" customHeight="1">
      <c r="B5" s="429" t="s">
        <v>508</v>
      </c>
      <c r="C5" s="550"/>
      <c r="D5" s="550"/>
      <c r="E5" s="678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</row>
    <row r="6" spans="2:17" ht="12">
      <c r="B6" s="430"/>
      <c r="C6" s="430"/>
      <c r="D6" s="430"/>
      <c r="E6" s="431"/>
      <c r="F6" s="431"/>
      <c r="G6" s="431"/>
      <c r="H6" s="431"/>
      <c r="I6" s="431"/>
      <c r="J6" s="431"/>
      <c r="K6" s="431"/>
      <c r="L6" s="431"/>
      <c r="M6" s="432" t="s">
        <v>509</v>
      </c>
      <c r="N6" s="432" t="s">
        <v>1862</v>
      </c>
      <c r="O6" s="432" t="s">
        <v>1862</v>
      </c>
      <c r="P6" s="432" t="s">
        <v>1862</v>
      </c>
      <c r="Q6" s="431"/>
    </row>
    <row r="7" spans="2:17" ht="13.5" customHeight="1">
      <c r="B7" s="433" t="s">
        <v>510</v>
      </c>
      <c r="C7" s="434">
        <v>11</v>
      </c>
      <c r="D7" s="434">
        <v>3</v>
      </c>
      <c r="E7" s="435">
        <v>0</v>
      </c>
      <c r="F7" s="435">
        <v>3</v>
      </c>
      <c r="G7" s="2">
        <v>2</v>
      </c>
      <c r="H7" s="435">
        <v>9</v>
      </c>
      <c r="I7" s="435">
        <f>SUM(F7:H7)</f>
        <v>14</v>
      </c>
      <c r="J7" s="435">
        <v>1432</v>
      </c>
      <c r="K7" s="435">
        <v>14</v>
      </c>
      <c r="L7" s="435">
        <f>SUM(J7:K7)</f>
        <v>1446</v>
      </c>
      <c r="M7" s="436">
        <v>49663.637</v>
      </c>
      <c r="N7" s="436">
        <v>791318.42</v>
      </c>
      <c r="O7" s="436">
        <v>1178467</v>
      </c>
      <c r="P7" s="436">
        <v>1969785.42</v>
      </c>
      <c r="Q7" s="435">
        <v>0</v>
      </c>
    </row>
    <row r="8" spans="2:17" ht="13.5" customHeight="1">
      <c r="B8" s="433" t="s">
        <v>511</v>
      </c>
      <c r="C8" s="434">
        <v>26</v>
      </c>
      <c r="D8" s="434">
        <v>3</v>
      </c>
      <c r="E8" s="435">
        <v>2</v>
      </c>
      <c r="F8" s="435">
        <v>3</v>
      </c>
      <c r="G8" s="2">
        <v>18</v>
      </c>
      <c r="H8" s="435">
        <v>10</v>
      </c>
      <c r="I8" s="435">
        <f aca="true" t="shared" si="0" ref="I8:I36">SUM(F8:H8)</f>
        <v>31</v>
      </c>
      <c r="J8" s="435">
        <v>27</v>
      </c>
      <c r="K8" s="435">
        <v>11</v>
      </c>
      <c r="L8" s="435">
        <f aca="true" t="shared" si="1" ref="L8:L36">SUM(J8:K8)</f>
        <v>38</v>
      </c>
      <c r="M8" s="436">
        <v>690.7</v>
      </c>
      <c r="N8" s="436">
        <v>3560.125</v>
      </c>
      <c r="O8" s="436">
        <v>4267</v>
      </c>
      <c r="P8" s="436">
        <v>7827.125</v>
      </c>
      <c r="Q8" s="435">
        <v>4</v>
      </c>
    </row>
    <row r="9" spans="2:17" ht="13.5" customHeight="1">
      <c r="B9" s="433" t="s">
        <v>512</v>
      </c>
      <c r="C9" s="434">
        <v>14</v>
      </c>
      <c r="D9" s="434">
        <v>0</v>
      </c>
      <c r="E9" s="435">
        <v>2</v>
      </c>
      <c r="F9" s="435">
        <v>4</v>
      </c>
      <c r="G9" s="2">
        <v>10</v>
      </c>
      <c r="H9" s="435">
        <v>2</v>
      </c>
      <c r="I9" s="435">
        <f t="shared" si="0"/>
        <v>16</v>
      </c>
      <c r="J9" s="435">
        <v>26</v>
      </c>
      <c r="K9" s="435">
        <v>5</v>
      </c>
      <c r="L9" s="435">
        <f t="shared" si="1"/>
        <v>31</v>
      </c>
      <c r="M9" s="436">
        <v>736</v>
      </c>
      <c r="N9" s="436">
        <v>2924.3</v>
      </c>
      <c r="O9" s="436">
        <v>5149.5</v>
      </c>
      <c r="P9" s="436">
        <v>8073.8</v>
      </c>
      <c r="Q9" s="435">
        <v>3</v>
      </c>
    </row>
    <row r="10" spans="2:17" ht="13.5" customHeight="1">
      <c r="B10" s="433" t="s">
        <v>513</v>
      </c>
      <c r="C10" s="434">
        <v>10</v>
      </c>
      <c r="D10" s="434">
        <v>4</v>
      </c>
      <c r="E10" s="435">
        <v>2</v>
      </c>
      <c r="F10" s="435">
        <v>2</v>
      </c>
      <c r="G10" s="2">
        <v>7</v>
      </c>
      <c r="H10" s="435">
        <v>7</v>
      </c>
      <c r="I10" s="435">
        <f t="shared" si="0"/>
        <v>16</v>
      </c>
      <c r="J10" s="435">
        <v>17</v>
      </c>
      <c r="K10" s="435">
        <v>9</v>
      </c>
      <c r="L10" s="435">
        <f t="shared" si="1"/>
        <v>26</v>
      </c>
      <c r="M10" s="436">
        <v>637.91</v>
      </c>
      <c r="N10" s="436">
        <v>3700.4</v>
      </c>
      <c r="O10" s="436">
        <v>11688</v>
      </c>
      <c r="P10" s="436">
        <v>15388.4</v>
      </c>
      <c r="Q10" s="435">
        <v>0</v>
      </c>
    </row>
    <row r="11" spans="2:17" ht="13.5" customHeight="1">
      <c r="B11" s="433" t="s">
        <v>514</v>
      </c>
      <c r="C11" s="434">
        <v>15</v>
      </c>
      <c r="D11" s="434">
        <v>1</v>
      </c>
      <c r="E11" s="435">
        <v>2</v>
      </c>
      <c r="F11" s="435">
        <v>3</v>
      </c>
      <c r="G11" s="2">
        <v>10</v>
      </c>
      <c r="H11" s="435">
        <v>5</v>
      </c>
      <c r="I11" s="435">
        <f t="shared" si="0"/>
        <v>18</v>
      </c>
      <c r="J11" s="435">
        <v>17</v>
      </c>
      <c r="K11" s="435">
        <v>7</v>
      </c>
      <c r="L11" s="435">
        <f t="shared" si="1"/>
        <v>24</v>
      </c>
      <c r="M11" s="436">
        <v>414.38</v>
      </c>
      <c r="N11" s="436">
        <v>2466.885</v>
      </c>
      <c r="O11" s="436">
        <v>4061.8</v>
      </c>
      <c r="P11" s="436">
        <v>6528.685</v>
      </c>
      <c r="Q11" s="435">
        <v>0</v>
      </c>
    </row>
    <row r="12" spans="2:17" ht="13.5" customHeight="1">
      <c r="B12" s="433" t="s">
        <v>515</v>
      </c>
      <c r="C12" s="434">
        <v>3</v>
      </c>
      <c r="D12" s="434">
        <v>0</v>
      </c>
      <c r="E12" s="435">
        <v>0</v>
      </c>
      <c r="F12" s="435">
        <v>0</v>
      </c>
      <c r="G12" s="2">
        <v>2</v>
      </c>
      <c r="H12" s="435">
        <v>1</v>
      </c>
      <c r="I12" s="435">
        <f t="shared" si="0"/>
        <v>3</v>
      </c>
      <c r="J12" s="435">
        <v>2</v>
      </c>
      <c r="K12" s="435">
        <v>1</v>
      </c>
      <c r="L12" s="435">
        <f t="shared" si="1"/>
        <v>3</v>
      </c>
      <c r="M12" s="436">
        <v>54</v>
      </c>
      <c r="N12" s="436">
        <v>108.1</v>
      </c>
      <c r="O12" s="436">
        <v>123</v>
      </c>
      <c r="P12" s="436">
        <v>231.1</v>
      </c>
      <c r="Q12" s="435">
        <v>0</v>
      </c>
    </row>
    <row r="13" spans="2:17" ht="13.5" customHeight="1">
      <c r="B13" s="433" t="s">
        <v>516</v>
      </c>
      <c r="C13" s="434">
        <v>7</v>
      </c>
      <c r="D13" s="434">
        <v>2</v>
      </c>
      <c r="E13" s="435">
        <v>3</v>
      </c>
      <c r="F13" s="435">
        <v>3</v>
      </c>
      <c r="G13" s="2">
        <v>6</v>
      </c>
      <c r="H13" s="435">
        <v>3</v>
      </c>
      <c r="I13" s="435">
        <f t="shared" si="0"/>
        <v>12</v>
      </c>
      <c r="J13" s="435">
        <v>13</v>
      </c>
      <c r="K13" s="435">
        <v>3</v>
      </c>
      <c r="L13" s="435">
        <f t="shared" si="1"/>
        <v>16</v>
      </c>
      <c r="M13" s="436">
        <v>482.25</v>
      </c>
      <c r="N13" s="436">
        <v>3522.3</v>
      </c>
      <c r="O13" s="436">
        <v>3391.23</v>
      </c>
      <c r="P13" s="436">
        <v>6913.53</v>
      </c>
      <c r="Q13" s="435">
        <v>0</v>
      </c>
    </row>
    <row r="14" spans="2:17" ht="13.5" customHeight="1">
      <c r="B14" s="433" t="s">
        <v>517</v>
      </c>
      <c r="C14" s="434">
        <v>7</v>
      </c>
      <c r="D14" s="434">
        <v>2</v>
      </c>
      <c r="E14" s="435">
        <v>1</v>
      </c>
      <c r="F14" s="435">
        <v>2</v>
      </c>
      <c r="G14" s="2">
        <v>3</v>
      </c>
      <c r="H14" s="435">
        <v>5</v>
      </c>
      <c r="I14" s="435">
        <f t="shared" si="0"/>
        <v>10</v>
      </c>
      <c r="J14" s="435">
        <v>5</v>
      </c>
      <c r="K14" s="435">
        <v>6</v>
      </c>
      <c r="L14" s="435">
        <f t="shared" si="1"/>
        <v>11</v>
      </c>
      <c r="M14" s="436">
        <v>137.17</v>
      </c>
      <c r="N14" s="436">
        <v>409.05</v>
      </c>
      <c r="O14" s="436">
        <v>670.45</v>
      </c>
      <c r="P14" s="436">
        <v>1079.5</v>
      </c>
      <c r="Q14" s="435">
        <v>0</v>
      </c>
    </row>
    <row r="15" spans="2:17" ht="13.5" customHeight="1">
      <c r="B15" s="433" t="s">
        <v>518</v>
      </c>
      <c r="C15" s="434">
        <v>9</v>
      </c>
      <c r="D15" s="434">
        <v>0</v>
      </c>
      <c r="E15" s="435">
        <v>0</v>
      </c>
      <c r="F15" s="435">
        <v>1</v>
      </c>
      <c r="G15" s="2">
        <v>3</v>
      </c>
      <c r="H15" s="435">
        <v>5</v>
      </c>
      <c r="I15" s="435">
        <f t="shared" si="0"/>
        <v>9</v>
      </c>
      <c r="J15" s="435">
        <v>9</v>
      </c>
      <c r="K15" s="435">
        <v>5</v>
      </c>
      <c r="L15" s="435">
        <f t="shared" si="1"/>
        <v>14</v>
      </c>
      <c r="M15" s="436">
        <v>349.75</v>
      </c>
      <c r="N15" s="436">
        <v>2232.1</v>
      </c>
      <c r="O15" s="436">
        <v>1597.5</v>
      </c>
      <c r="P15" s="436">
        <v>3829.6</v>
      </c>
      <c r="Q15" s="435">
        <v>0</v>
      </c>
    </row>
    <row r="16" spans="2:17" ht="13.5" customHeight="1">
      <c r="B16" s="433" t="s">
        <v>519</v>
      </c>
      <c r="C16" s="434">
        <v>6</v>
      </c>
      <c r="D16" s="434">
        <v>1</v>
      </c>
      <c r="E16" s="435">
        <v>1</v>
      </c>
      <c r="F16" s="435">
        <v>0</v>
      </c>
      <c r="G16" s="2">
        <v>5</v>
      </c>
      <c r="H16" s="435">
        <v>3</v>
      </c>
      <c r="I16" s="435">
        <f t="shared" si="0"/>
        <v>8</v>
      </c>
      <c r="J16" s="435">
        <v>6</v>
      </c>
      <c r="K16" s="435">
        <v>1</v>
      </c>
      <c r="L16" s="435">
        <v>8</v>
      </c>
      <c r="M16" s="436">
        <v>89.52</v>
      </c>
      <c r="N16" s="436">
        <v>369.17</v>
      </c>
      <c r="O16" s="436">
        <v>306</v>
      </c>
      <c r="P16" s="436">
        <v>675.17</v>
      </c>
      <c r="Q16" s="435">
        <v>0</v>
      </c>
    </row>
    <row r="17" spans="2:17" ht="13.5" customHeight="1">
      <c r="B17" s="433" t="s">
        <v>520</v>
      </c>
      <c r="C17" s="434">
        <v>19</v>
      </c>
      <c r="D17" s="434">
        <v>0</v>
      </c>
      <c r="E17" s="435">
        <v>2</v>
      </c>
      <c r="F17" s="435">
        <v>7</v>
      </c>
      <c r="G17" s="2">
        <v>13</v>
      </c>
      <c r="H17" s="435">
        <v>1</v>
      </c>
      <c r="I17" s="435">
        <f t="shared" si="0"/>
        <v>21</v>
      </c>
      <c r="J17" s="435">
        <v>192</v>
      </c>
      <c r="K17" s="435">
        <v>4</v>
      </c>
      <c r="L17" s="435">
        <f t="shared" si="1"/>
        <v>196</v>
      </c>
      <c r="M17" s="436">
        <v>6213.17</v>
      </c>
      <c r="N17" s="436">
        <v>76277.3</v>
      </c>
      <c r="O17" s="436">
        <v>111554.81</v>
      </c>
      <c r="P17" s="436">
        <v>187832.11</v>
      </c>
      <c r="Q17" s="435">
        <v>0</v>
      </c>
    </row>
    <row r="18" spans="2:17" ht="13.5" customHeight="1">
      <c r="B18" s="433" t="s">
        <v>521</v>
      </c>
      <c r="C18" s="434">
        <v>4</v>
      </c>
      <c r="D18" s="434">
        <v>2</v>
      </c>
      <c r="E18" s="435">
        <v>0</v>
      </c>
      <c r="F18" s="435">
        <v>2</v>
      </c>
      <c r="G18" s="435">
        <v>4</v>
      </c>
      <c r="H18" s="435">
        <v>0</v>
      </c>
      <c r="I18" s="435">
        <f t="shared" si="0"/>
        <v>6</v>
      </c>
      <c r="J18" s="435">
        <v>8</v>
      </c>
      <c r="K18" s="435">
        <v>1</v>
      </c>
      <c r="L18" s="435">
        <f t="shared" si="1"/>
        <v>9</v>
      </c>
      <c r="M18" s="436">
        <v>369.9</v>
      </c>
      <c r="N18" s="436">
        <v>2366.91</v>
      </c>
      <c r="O18" s="436">
        <v>3205</v>
      </c>
      <c r="P18" s="436">
        <v>5571.91</v>
      </c>
      <c r="Q18" s="435">
        <v>0</v>
      </c>
    </row>
    <row r="19" spans="2:17" ht="13.5" customHeight="1">
      <c r="B19" s="433" t="s">
        <v>522</v>
      </c>
      <c r="C19" s="434">
        <v>5</v>
      </c>
      <c r="D19" s="434">
        <v>0</v>
      </c>
      <c r="E19" s="435">
        <v>1</v>
      </c>
      <c r="F19" s="435">
        <v>3</v>
      </c>
      <c r="G19" s="435">
        <v>3</v>
      </c>
      <c r="H19" s="435">
        <v>0</v>
      </c>
      <c r="I19" s="435">
        <f t="shared" si="0"/>
        <v>6</v>
      </c>
      <c r="J19" s="435">
        <v>10</v>
      </c>
      <c r="K19" s="435">
        <v>0</v>
      </c>
      <c r="L19" s="435">
        <f t="shared" si="1"/>
        <v>10</v>
      </c>
      <c r="M19" s="436">
        <v>159.25</v>
      </c>
      <c r="N19" s="436">
        <v>444</v>
      </c>
      <c r="O19" s="436">
        <v>633.12</v>
      </c>
      <c r="P19" s="436">
        <v>1077.12</v>
      </c>
      <c r="Q19" s="435">
        <v>1</v>
      </c>
    </row>
    <row r="20" spans="2:17" ht="13.5" customHeight="1">
      <c r="B20" s="433" t="s">
        <v>523</v>
      </c>
      <c r="C20" s="434">
        <v>11</v>
      </c>
      <c r="D20" s="434">
        <v>0</v>
      </c>
      <c r="E20" s="435">
        <v>3</v>
      </c>
      <c r="F20" s="435">
        <v>6</v>
      </c>
      <c r="G20" s="435">
        <v>8</v>
      </c>
      <c r="H20" s="435">
        <v>0</v>
      </c>
      <c r="I20" s="435">
        <f t="shared" si="0"/>
        <v>14</v>
      </c>
      <c r="J20" s="435">
        <v>53</v>
      </c>
      <c r="K20" s="435">
        <v>2</v>
      </c>
      <c r="L20" s="435">
        <f t="shared" si="1"/>
        <v>55</v>
      </c>
      <c r="M20" s="436">
        <v>1682.42</v>
      </c>
      <c r="N20" s="436">
        <v>12090</v>
      </c>
      <c r="O20" s="436">
        <v>18675</v>
      </c>
      <c r="P20" s="436">
        <v>30765</v>
      </c>
      <c r="Q20" s="435">
        <v>0</v>
      </c>
    </row>
    <row r="21" spans="2:17" ht="13.5" customHeight="1">
      <c r="B21" s="433" t="s">
        <v>524</v>
      </c>
      <c r="C21" s="434">
        <v>6</v>
      </c>
      <c r="D21" s="434">
        <v>0</v>
      </c>
      <c r="E21" s="435">
        <v>0</v>
      </c>
      <c r="F21" s="435">
        <v>1</v>
      </c>
      <c r="G21" s="435">
        <v>3</v>
      </c>
      <c r="H21" s="435">
        <v>2</v>
      </c>
      <c r="I21" s="435">
        <f t="shared" si="0"/>
        <v>6</v>
      </c>
      <c r="J21" s="435">
        <v>9</v>
      </c>
      <c r="K21" s="435">
        <v>2</v>
      </c>
      <c r="L21" s="435">
        <f t="shared" si="1"/>
        <v>11</v>
      </c>
      <c r="M21" s="436">
        <v>73.3</v>
      </c>
      <c r="N21" s="436">
        <v>458.4</v>
      </c>
      <c r="O21" s="436">
        <v>1255</v>
      </c>
      <c r="P21" s="436">
        <v>1713.4</v>
      </c>
      <c r="Q21" s="435">
        <v>0</v>
      </c>
    </row>
    <row r="22" spans="2:17" ht="13.5" customHeight="1">
      <c r="B22" s="433" t="s">
        <v>525</v>
      </c>
      <c r="C22" s="434">
        <v>7</v>
      </c>
      <c r="D22" s="434">
        <v>0</v>
      </c>
      <c r="E22" s="435">
        <v>0</v>
      </c>
      <c r="F22" s="435">
        <v>0</v>
      </c>
      <c r="G22" s="435">
        <v>4</v>
      </c>
      <c r="H22" s="435">
        <v>3</v>
      </c>
      <c r="I22" s="435">
        <f t="shared" si="0"/>
        <v>7</v>
      </c>
      <c r="J22" s="435">
        <v>3</v>
      </c>
      <c r="K22" s="435">
        <v>3</v>
      </c>
      <c r="L22" s="435">
        <f t="shared" si="1"/>
        <v>6</v>
      </c>
      <c r="M22" s="436">
        <v>55.107</v>
      </c>
      <c r="N22" s="436">
        <v>268</v>
      </c>
      <c r="O22" s="436">
        <v>320</v>
      </c>
      <c r="P22" s="436">
        <v>588</v>
      </c>
      <c r="Q22" s="435">
        <v>2</v>
      </c>
    </row>
    <row r="23" spans="2:17" ht="13.5" customHeight="1">
      <c r="B23" s="433" t="s">
        <v>526</v>
      </c>
      <c r="C23" s="434">
        <v>13</v>
      </c>
      <c r="D23" s="434">
        <v>2</v>
      </c>
      <c r="E23" s="435">
        <v>2</v>
      </c>
      <c r="F23" s="435">
        <v>9</v>
      </c>
      <c r="G23" s="435">
        <v>7</v>
      </c>
      <c r="H23" s="435">
        <v>1</v>
      </c>
      <c r="I23" s="435">
        <f t="shared" si="0"/>
        <v>17</v>
      </c>
      <c r="J23" s="435">
        <v>31</v>
      </c>
      <c r="K23" s="435">
        <v>1</v>
      </c>
      <c r="L23" s="435">
        <f t="shared" si="1"/>
        <v>32</v>
      </c>
      <c r="M23" s="436">
        <v>916.35</v>
      </c>
      <c r="N23" s="436">
        <v>6628.925</v>
      </c>
      <c r="O23" s="436">
        <v>8840.6</v>
      </c>
      <c r="P23" s="436">
        <v>15469.525</v>
      </c>
      <c r="Q23" s="435">
        <v>0</v>
      </c>
    </row>
    <row r="24" spans="2:17" ht="13.5" customHeight="1">
      <c r="B24" s="433" t="s">
        <v>527</v>
      </c>
      <c r="C24" s="434">
        <v>2</v>
      </c>
      <c r="D24" s="434">
        <v>1</v>
      </c>
      <c r="E24" s="435">
        <v>0</v>
      </c>
      <c r="F24" s="435">
        <v>0</v>
      </c>
      <c r="G24" s="435">
        <v>2</v>
      </c>
      <c r="H24" s="435">
        <v>1</v>
      </c>
      <c r="I24" s="435">
        <f t="shared" si="0"/>
        <v>3</v>
      </c>
      <c r="J24" s="435">
        <v>2</v>
      </c>
      <c r="K24" s="435">
        <v>1</v>
      </c>
      <c r="L24" s="435">
        <f t="shared" si="1"/>
        <v>3</v>
      </c>
      <c r="M24" s="436">
        <v>50.666</v>
      </c>
      <c r="N24" s="436">
        <v>75.75</v>
      </c>
      <c r="O24" s="436">
        <v>221</v>
      </c>
      <c r="P24" s="436">
        <v>296.75</v>
      </c>
      <c r="Q24" s="435">
        <v>0</v>
      </c>
    </row>
    <row r="25" spans="2:17" ht="13.5" customHeight="1">
      <c r="B25" s="433" t="s">
        <v>528</v>
      </c>
      <c r="C25" s="434">
        <v>2</v>
      </c>
      <c r="D25" s="434">
        <v>0</v>
      </c>
      <c r="E25" s="435">
        <v>1</v>
      </c>
      <c r="F25" s="435">
        <v>0</v>
      </c>
      <c r="G25" s="435">
        <v>2</v>
      </c>
      <c r="H25" s="435">
        <v>1</v>
      </c>
      <c r="I25" s="435">
        <f t="shared" si="0"/>
        <v>3</v>
      </c>
      <c r="J25" s="435">
        <v>2</v>
      </c>
      <c r="K25" s="435">
        <v>1</v>
      </c>
      <c r="L25" s="435">
        <f t="shared" si="1"/>
        <v>3</v>
      </c>
      <c r="M25" s="436">
        <v>31.5</v>
      </c>
      <c r="N25" s="436">
        <v>138.2</v>
      </c>
      <c r="O25" s="436">
        <v>217</v>
      </c>
      <c r="P25" s="436">
        <v>355.2</v>
      </c>
      <c r="Q25" s="435">
        <v>0</v>
      </c>
    </row>
    <row r="26" spans="2:17" ht="13.5" customHeight="1">
      <c r="B26" s="433" t="s">
        <v>529</v>
      </c>
      <c r="C26" s="434">
        <v>32</v>
      </c>
      <c r="D26" s="434">
        <v>0</v>
      </c>
      <c r="E26" s="435">
        <v>2</v>
      </c>
      <c r="F26" s="435">
        <v>9</v>
      </c>
      <c r="G26" s="435">
        <v>3</v>
      </c>
      <c r="H26" s="435">
        <v>22</v>
      </c>
      <c r="I26" s="435">
        <f t="shared" si="0"/>
        <v>34</v>
      </c>
      <c r="J26" s="435">
        <v>22</v>
      </c>
      <c r="K26" s="435">
        <v>22</v>
      </c>
      <c r="L26" s="435">
        <f t="shared" si="1"/>
        <v>44</v>
      </c>
      <c r="M26" s="436">
        <v>659.401</v>
      </c>
      <c r="N26" s="436">
        <v>7634.4</v>
      </c>
      <c r="O26" s="436">
        <v>4198.05</v>
      </c>
      <c r="P26" s="436">
        <v>11832.45</v>
      </c>
      <c r="Q26" s="435">
        <v>0</v>
      </c>
    </row>
    <row r="27" spans="2:17" ht="13.5" customHeight="1">
      <c r="B27" s="433" t="s">
        <v>530</v>
      </c>
      <c r="C27" s="434">
        <v>8</v>
      </c>
      <c r="D27" s="434">
        <v>1</v>
      </c>
      <c r="E27" s="435">
        <v>0</v>
      </c>
      <c r="F27" s="435">
        <v>2</v>
      </c>
      <c r="G27" s="435">
        <v>3</v>
      </c>
      <c r="H27" s="435">
        <v>4</v>
      </c>
      <c r="I27" s="435">
        <f t="shared" si="0"/>
        <v>9</v>
      </c>
      <c r="J27" s="435">
        <v>4</v>
      </c>
      <c r="K27" s="435">
        <v>4</v>
      </c>
      <c r="L27" s="435">
        <f t="shared" si="1"/>
        <v>8</v>
      </c>
      <c r="M27" s="436">
        <v>252.25</v>
      </c>
      <c r="N27" s="436">
        <v>1356</v>
      </c>
      <c r="O27" s="436">
        <v>3304</v>
      </c>
      <c r="P27" s="436">
        <v>4660</v>
      </c>
      <c r="Q27" s="435">
        <v>0</v>
      </c>
    </row>
    <row r="28" spans="2:17" ht="13.5" customHeight="1">
      <c r="B28" s="433" t="s">
        <v>531</v>
      </c>
      <c r="C28" s="434">
        <v>4</v>
      </c>
      <c r="D28" s="434">
        <v>0</v>
      </c>
      <c r="E28" s="435">
        <v>0</v>
      </c>
      <c r="F28" s="435">
        <v>2</v>
      </c>
      <c r="G28" s="435">
        <v>0</v>
      </c>
      <c r="H28" s="435">
        <v>2</v>
      </c>
      <c r="I28" s="435">
        <f t="shared" si="0"/>
        <v>4</v>
      </c>
      <c r="J28" s="435">
        <v>2</v>
      </c>
      <c r="K28" s="435">
        <v>3</v>
      </c>
      <c r="L28" s="435">
        <f t="shared" si="1"/>
        <v>5</v>
      </c>
      <c r="M28" s="436">
        <v>204</v>
      </c>
      <c r="N28" s="436">
        <v>1020</v>
      </c>
      <c r="O28" s="436">
        <v>1350</v>
      </c>
      <c r="P28" s="436">
        <v>2370</v>
      </c>
      <c r="Q28" s="435">
        <v>0</v>
      </c>
    </row>
    <row r="29" spans="2:17" ht="13.5" customHeight="1">
      <c r="B29" s="433" t="s">
        <v>532</v>
      </c>
      <c r="C29" s="434">
        <v>10</v>
      </c>
      <c r="D29" s="434">
        <v>0</v>
      </c>
      <c r="E29" s="435">
        <v>0</v>
      </c>
      <c r="F29" s="435">
        <v>1</v>
      </c>
      <c r="G29" s="435">
        <v>8</v>
      </c>
      <c r="H29" s="435">
        <v>1</v>
      </c>
      <c r="I29" s="435">
        <f t="shared" si="0"/>
        <v>10</v>
      </c>
      <c r="J29" s="435">
        <v>22</v>
      </c>
      <c r="K29" s="435">
        <v>2</v>
      </c>
      <c r="L29" s="435">
        <f t="shared" si="1"/>
        <v>24</v>
      </c>
      <c r="M29" s="436">
        <v>415.63</v>
      </c>
      <c r="N29" s="436">
        <v>1199.1</v>
      </c>
      <c r="O29" s="436">
        <v>1780</v>
      </c>
      <c r="P29" s="436">
        <v>2979.1</v>
      </c>
      <c r="Q29" s="435">
        <v>0</v>
      </c>
    </row>
    <row r="30" spans="2:17" ht="13.5" customHeight="1">
      <c r="B30" s="433" t="s">
        <v>533</v>
      </c>
      <c r="C30" s="434">
        <v>6</v>
      </c>
      <c r="D30" s="434">
        <v>4</v>
      </c>
      <c r="E30" s="435">
        <v>0</v>
      </c>
      <c r="F30" s="435">
        <v>1</v>
      </c>
      <c r="G30" s="435">
        <v>7</v>
      </c>
      <c r="H30" s="435">
        <v>2</v>
      </c>
      <c r="I30" s="435">
        <f t="shared" si="0"/>
        <v>10</v>
      </c>
      <c r="J30" s="435">
        <v>8</v>
      </c>
      <c r="K30" s="435">
        <v>3</v>
      </c>
      <c r="L30" s="435">
        <f t="shared" si="1"/>
        <v>11</v>
      </c>
      <c r="M30" s="436">
        <v>187.85</v>
      </c>
      <c r="N30" s="436">
        <v>12158</v>
      </c>
      <c r="O30" s="436">
        <v>4122</v>
      </c>
      <c r="P30" s="436">
        <v>16280</v>
      </c>
      <c r="Q30" s="435">
        <v>2</v>
      </c>
    </row>
    <row r="31" spans="2:17" ht="13.5" customHeight="1">
      <c r="B31" s="433" t="s">
        <v>534</v>
      </c>
      <c r="C31" s="434">
        <v>5</v>
      </c>
      <c r="D31" s="434">
        <v>0</v>
      </c>
      <c r="E31" s="435">
        <v>0</v>
      </c>
      <c r="F31" s="435">
        <v>0</v>
      </c>
      <c r="G31" s="435">
        <v>3</v>
      </c>
      <c r="H31" s="435">
        <v>2</v>
      </c>
      <c r="I31" s="435">
        <f t="shared" si="0"/>
        <v>5</v>
      </c>
      <c r="J31" s="435">
        <v>3</v>
      </c>
      <c r="K31" s="435">
        <v>2</v>
      </c>
      <c r="L31" s="435">
        <f t="shared" si="1"/>
        <v>5</v>
      </c>
      <c r="M31" s="436">
        <v>220.1</v>
      </c>
      <c r="N31" s="436">
        <v>1057.42</v>
      </c>
      <c r="O31" s="436">
        <v>717</v>
      </c>
      <c r="P31" s="436">
        <v>1774.42</v>
      </c>
      <c r="Q31" s="435">
        <v>0</v>
      </c>
    </row>
    <row r="32" spans="2:17" ht="13.5" customHeight="1">
      <c r="B32" s="433" t="s">
        <v>535</v>
      </c>
      <c r="C32" s="434">
        <v>7</v>
      </c>
      <c r="D32" s="434">
        <v>0</v>
      </c>
      <c r="E32" s="435">
        <v>1</v>
      </c>
      <c r="F32" s="435">
        <v>1</v>
      </c>
      <c r="G32" s="435">
        <v>4</v>
      </c>
      <c r="H32" s="435">
        <v>3</v>
      </c>
      <c r="I32" s="435">
        <f t="shared" si="0"/>
        <v>8</v>
      </c>
      <c r="J32" s="435">
        <v>6</v>
      </c>
      <c r="K32" s="435">
        <v>3</v>
      </c>
      <c r="L32" s="435">
        <f t="shared" si="1"/>
        <v>9</v>
      </c>
      <c r="M32" s="436">
        <v>147.3</v>
      </c>
      <c r="N32" s="436">
        <v>892.15</v>
      </c>
      <c r="O32" s="436">
        <v>568</v>
      </c>
      <c r="P32" s="436">
        <v>1460.15</v>
      </c>
      <c r="Q32" s="435">
        <v>1</v>
      </c>
    </row>
    <row r="33" spans="2:17" ht="13.5" customHeight="1">
      <c r="B33" s="433" t="s">
        <v>536</v>
      </c>
      <c r="C33" s="434">
        <v>8</v>
      </c>
      <c r="D33" s="434">
        <v>0</v>
      </c>
      <c r="E33" s="435">
        <v>1</v>
      </c>
      <c r="F33" s="435">
        <v>3</v>
      </c>
      <c r="G33" s="435">
        <v>4</v>
      </c>
      <c r="H33" s="435">
        <v>2</v>
      </c>
      <c r="I33" s="435">
        <f t="shared" si="0"/>
        <v>9</v>
      </c>
      <c r="J33" s="435">
        <v>7</v>
      </c>
      <c r="K33" s="435">
        <v>4</v>
      </c>
      <c r="L33" s="435">
        <f t="shared" si="1"/>
        <v>11</v>
      </c>
      <c r="M33" s="436">
        <v>131.9</v>
      </c>
      <c r="N33" s="436">
        <v>720.75</v>
      </c>
      <c r="O33" s="436">
        <v>1110</v>
      </c>
      <c r="P33" s="436">
        <v>1830.75</v>
      </c>
      <c r="Q33" s="435">
        <v>1</v>
      </c>
    </row>
    <row r="34" spans="2:17" ht="13.5" customHeight="1">
      <c r="B34" s="433" t="s">
        <v>537</v>
      </c>
      <c r="C34" s="434">
        <v>6</v>
      </c>
      <c r="D34" s="434">
        <v>0</v>
      </c>
      <c r="E34" s="435">
        <v>0</v>
      </c>
      <c r="F34" s="435">
        <v>1</v>
      </c>
      <c r="G34" s="435">
        <v>1</v>
      </c>
      <c r="H34" s="435">
        <v>4</v>
      </c>
      <c r="I34" s="435">
        <f t="shared" si="0"/>
        <v>6</v>
      </c>
      <c r="J34" s="435">
        <v>4</v>
      </c>
      <c r="K34" s="435">
        <v>4</v>
      </c>
      <c r="L34" s="435">
        <f t="shared" si="1"/>
        <v>8</v>
      </c>
      <c r="M34" s="436">
        <v>57.5</v>
      </c>
      <c r="N34" s="436">
        <v>575</v>
      </c>
      <c r="O34" s="436">
        <v>653</v>
      </c>
      <c r="P34" s="436">
        <v>1228</v>
      </c>
      <c r="Q34" s="435">
        <v>0</v>
      </c>
    </row>
    <row r="35" spans="2:17" ht="13.5" customHeight="1">
      <c r="B35" s="433" t="s">
        <v>538</v>
      </c>
      <c r="C35" s="434">
        <v>6</v>
      </c>
      <c r="D35" s="434">
        <v>0</v>
      </c>
      <c r="E35" s="435">
        <v>0</v>
      </c>
      <c r="F35" s="435">
        <v>2</v>
      </c>
      <c r="G35" s="435">
        <v>1</v>
      </c>
      <c r="H35" s="435">
        <v>3</v>
      </c>
      <c r="I35" s="435">
        <f t="shared" si="0"/>
        <v>6</v>
      </c>
      <c r="J35" s="435">
        <v>6</v>
      </c>
      <c r="K35" s="435">
        <v>3</v>
      </c>
      <c r="L35" s="435">
        <f t="shared" si="1"/>
        <v>9</v>
      </c>
      <c r="M35" s="436">
        <v>237.55</v>
      </c>
      <c r="N35" s="436">
        <v>831</v>
      </c>
      <c r="O35" s="436">
        <v>908</v>
      </c>
      <c r="P35" s="436">
        <v>1739</v>
      </c>
      <c r="Q35" s="435">
        <v>1</v>
      </c>
    </row>
    <row r="36" spans="2:17" ht="13.5" customHeight="1">
      <c r="B36" s="433" t="s">
        <v>539</v>
      </c>
      <c r="C36" s="434">
        <v>20</v>
      </c>
      <c r="D36" s="434">
        <v>8</v>
      </c>
      <c r="E36" s="435">
        <v>3</v>
      </c>
      <c r="F36" s="435">
        <v>5</v>
      </c>
      <c r="G36" s="435">
        <v>9</v>
      </c>
      <c r="H36" s="435">
        <v>17</v>
      </c>
      <c r="I36" s="435">
        <f t="shared" si="0"/>
        <v>31</v>
      </c>
      <c r="J36" s="435">
        <v>23</v>
      </c>
      <c r="K36" s="435">
        <v>16</v>
      </c>
      <c r="L36" s="435">
        <f t="shared" si="1"/>
        <v>39</v>
      </c>
      <c r="M36" s="436">
        <v>658.19</v>
      </c>
      <c r="N36" s="436">
        <v>2517.15</v>
      </c>
      <c r="O36" s="436">
        <v>5868.5</v>
      </c>
      <c r="P36" s="436">
        <v>8385.65</v>
      </c>
      <c r="Q36" s="435">
        <v>0</v>
      </c>
    </row>
    <row r="37" spans="2:17" ht="13.5" customHeight="1">
      <c r="B37" s="437" t="s">
        <v>690</v>
      </c>
      <c r="C37" s="438">
        <f>SUM(C7:C36)</f>
        <v>289</v>
      </c>
      <c r="D37" s="438">
        <f aca="true" t="shared" si="2" ref="D37:Q37">SUM(D7:D36)</f>
        <v>34</v>
      </c>
      <c r="E37" s="439">
        <f t="shared" si="2"/>
        <v>29</v>
      </c>
      <c r="F37" s="439">
        <f t="shared" si="2"/>
        <v>76</v>
      </c>
      <c r="G37" s="439">
        <f t="shared" si="2"/>
        <v>155</v>
      </c>
      <c r="H37" s="439">
        <f t="shared" si="2"/>
        <v>121</v>
      </c>
      <c r="I37" s="439">
        <f t="shared" si="2"/>
        <v>352</v>
      </c>
      <c r="J37" s="439">
        <f t="shared" si="2"/>
        <v>1971</v>
      </c>
      <c r="K37" s="439">
        <v>144</v>
      </c>
      <c r="L37" s="439">
        <f t="shared" si="2"/>
        <v>2115</v>
      </c>
      <c r="M37" s="440">
        <f t="shared" si="2"/>
        <v>65978.651</v>
      </c>
      <c r="N37" s="440">
        <f>SUM(N7:N36)</f>
        <v>939319.3050000004</v>
      </c>
      <c r="O37" s="440">
        <f t="shared" si="2"/>
        <v>1379221.5600000003</v>
      </c>
      <c r="P37" s="440">
        <f t="shared" si="2"/>
        <v>2318540.865</v>
      </c>
      <c r="Q37" s="439">
        <f t="shared" si="2"/>
        <v>15</v>
      </c>
    </row>
    <row r="38" spans="5:17" ht="12"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1"/>
      <c r="Q38" s="441"/>
    </row>
  </sheetData>
  <mergeCells count="18">
    <mergeCell ref="J3:L3"/>
    <mergeCell ref="M3:M5"/>
    <mergeCell ref="N3:P3"/>
    <mergeCell ref="Q3:Q5"/>
    <mergeCell ref="J4:J5"/>
    <mergeCell ref="K4:K5"/>
    <mergeCell ref="L4:L5"/>
    <mergeCell ref="N4:N5"/>
    <mergeCell ref="O4:O5"/>
    <mergeCell ref="P4:P5"/>
    <mergeCell ref="C3:C5"/>
    <mergeCell ref="D3:D5"/>
    <mergeCell ref="E3:E5"/>
    <mergeCell ref="F3:I3"/>
    <mergeCell ref="F4:F5"/>
    <mergeCell ref="G4:G5"/>
    <mergeCell ref="H4:H5"/>
    <mergeCell ref="I4:I5"/>
  </mergeCells>
  <printOptions/>
  <pageMargins left="0.75" right="0.75" top="1" bottom="1" header="0.512" footer="0.512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Q97"/>
  <sheetViews>
    <sheetView workbookViewId="0" topLeftCell="A1">
      <selection activeCell="A1" sqref="A1"/>
    </sheetView>
  </sheetViews>
  <sheetFormatPr defaultColWidth="9.00390625" defaultRowHeight="13.5"/>
  <cols>
    <col min="1" max="1" width="8.875" style="173" customWidth="1"/>
    <col min="2" max="2" width="10.625" style="173" customWidth="1"/>
    <col min="3" max="3" width="9.25390625" style="173" bestFit="1" customWidth="1"/>
    <col min="4" max="4" width="12.375" style="173" customWidth="1"/>
    <col min="5" max="6" width="12.50390625" style="173" bestFit="1" customWidth="1"/>
    <col min="7" max="7" width="13.00390625" style="173" customWidth="1"/>
    <col min="8" max="8" width="14.125" style="173" bestFit="1" customWidth="1"/>
    <col min="9" max="9" width="9.625" style="173" customWidth="1"/>
    <col min="10" max="10" width="12.00390625" style="173" customWidth="1"/>
    <col min="11" max="11" width="7.625" style="173" bestFit="1" customWidth="1"/>
    <col min="12" max="12" width="10.875" style="173" customWidth="1"/>
    <col min="13" max="13" width="9.00390625" style="173" customWidth="1"/>
    <col min="14" max="15" width="9.25390625" style="173" bestFit="1" customWidth="1"/>
    <col min="16" max="16" width="7.625" style="173" bestFit="1" customWidth="1"/>
    <col min="17" max="17" width="9.25390625" style="173" bestFit="1" customWidth="1"/>
    <col min="18" max="18" width="7.625" style="173" bestFit="1" customWidth="1"/>
    <col min="19" max="19" width="11.125" style="173" customWidth="1"/>
    <col min="20" max="20" width="8.875" style="173" customWidth="1"/>
    <col min="21" max="21" width="9.125" style="173" customWidth="1"/>
    <col min="22" max="22" width="9.00390625" style="173" customWidth="1"/>
    <col min="23" max="23" width="9.25390625" style="173" customWidth="1"/>
    <col min="24" max="24" width="7.625" style="173" bestFit="1" customWidth="1"/>
    <col min="25" max="25" width="6.00390625" style="173" bestFit="1" customWidth="1"/>
    <col min="26" max="27" width="7.625" style="173" bestFit="1" customWidth="1"/>
    <col min="28" max="28" width="8.875" style="173" customWidth="1"/>
    <col min="29" max="30" width="9.00390625" style="173" customWidth="1"/>
    <col min="31" max="31" width="8.875" style="173" customWidth="1"/>
    <col min="32" max="34" width="9.00390625" style="173" customWidth="1"/>
    <col min="35" max="35" width="8.75390625" style="173" customWidth="1"/>
    <col min="36" max="36" width="8.625" style="173" customWidth="1"/>
    <col min="37" max="39" width="9.00390625" style="173" customWidth="1"/>
    <col min="40" max="40" width="8.875" style="173" customWidth="1"/>
    <col min="41" max="42" width="9.00390625" style="173" customWidth="1"/>
    <col min="43" max="43" width="5.125" style="173" customWidth="1"/>
    <col min="44" max="16384" width="9.00390625" style="173" customWidth="1"/>
  </cols>
  <sheetData>
    <row r="1" spans="1:42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2:42" ht="14.25">
      <c r="B2" s="426" t="s">
        <v>597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K3" s="2"/>
      <c r="AL3" s="2"/>
      <c r="AM3" s="2"/>
      <c r="AN3" s="2"/>
      <c r="AO3" s="2"/>
      <c r="AP3" s="2"/>
    </row>
    <row r="4" spans="1:43" ht="44.25" customHeight="1">
      <c r="A4" s="7"/>
      <c r="B4" s="680" t="s">
        <v>541</v>
      </c>
      <c r="C4" s="680"/>
      <c r="D4" s="442" t="s">
        <v>542</v>
      </c>
      <c r="E4" s="442" t="s">
        <v>543</v>
      </c>
      <c r="F4" s="442" t="s">
        <v>544</v>
      </c>
      <c r="G4" s="442" t="s">
        <v>545</v>
      </c>
      <c r="H4" s="442" t="s">
        <v>546</v>
      </c>
      <c r="I4" s="442" t="s">
        <v>547</v>
      </c>
      <c r="J4" s="442" t="s">
        <v>548</v>
      </c>
      <c r="K4" s="442" t="s">
        <v>549</v>
      </c>
      <c r="L4" s="442" t="s">
        <v>550</v>
      </c>
      <c r="M4" s="442" t="s">
        <v>551</v>
      </c>
      <c r="N4" s="442" t="s">
        <v>552</v>
      </c>
      <c r="O4" s="442" t="s">
        <v>553</v>
      </c>
      <c r="P4" s="442" t="s">
        <v>554</v>
      </c>
      <c r="Q4" s="442" t="s">
        <v>555</v>
      </c>
      <c r="R4" s="442" t="s">
        <v>556</v>
      </c>
      <c r="S4" s="442" t="s">
        <v>557</v>
      </c>
      <c r="T4" s="442" t="s">
        <v>558</v>
      </c>
      <c r="U4" s="442" t="s">
        <v>559</v>
      </c>
      <c r="V4" s="442" t="s">
        <v>560</v>
      </c>
      <c r="W4" s="442" t="s">
        <v>561</v>
      </c>
      <c r="X4" s="442" t="s">
        <v>562</v>
      </c>
      <c r="Y4" s="442" t="s">
        <v>563</v>
      </c>
      <c r="Z4" s="443" t="s">
        <v>564</v>
      </c>
      <c r="AA4" s="442" t="s">
        <v>565</v>
      </c>
      <c r="AB4" s="442" t="s">
        <v>690</v>
      </c>
      <c r="AC4" s="444"/>
      <c r="AD4" s="444"/>
      <c r="AE4" s="444"/>
      <c r="AF4" s="444"/>
      <c r="AG4" s="444"/>
      <c r="AH4" s="445"/>
      <c r="AI4" s="445"/>
      <c r="AJ4" s="445"/>
      <c r="AK4" s="445"/>
      <c r="AL4" s="445"/>
      <c r="AM4" s="445"/>
      <c r="AN4" s="445"/>
      <c r="AO4" s="445"/>
      <c r="AP4" s="445"/>
      <c r="AQ4" s="445"/>
    </row>
    <row r="5" spans="1:43" ht="13.5" customHeight="1">
      <c r="A5" s="7"/>
      <c r="B5" s="681" t="s">
        <v>566</v>
      </c>
      <c r="C5" s="446" t="s">
        <v>567</v>
      </c>
      <c r="D5" s="447">
        <v>8</v>
      </c>
      <c r="E5" s="448">
        <v>1</v>
      </c>
      <c r="F5" s="449">
        <v>0</v>
      </c>
      <c r="G5" s="448">
        <v>0</v>
      </c>
      <c r="H5" s="449">
        <v>1</v>
      </c>
      <c r="I5" s="448">
        <v>6</v>
      </c>
      <c r="J5" s="448">
        <v>0</v>
      </c>
      <c r="K5" s="449">
        <v>1</v>
      </c>
      <c r="L5" s="448">
        <v>4</v>
      </c>
      <c r="M5" s="448">
        <v>0</v>
      </c>
      <c r="N5" s="449">
        <v>0</v>
      </c>
      <c r="O5" s="448">
        <v>2</v>
      </c>
      <c r="P5" s="449">
        <v>0</v>
      </c>
      <c r="Q5" s="448">
        <v>0</v>
      </c>
      <c r="R5" s="449">
        <v>0</v>
      </c>
      <c r="S5" s="448">
        <v>1</v>
      </c>
      <c r="T5" s="449">
        <v>164</v>
      </c>
      <c r="U5" s="448">
        <v>0</v>
      </c>
      <c r="V5" s="449">
        <v>0</v>
      </c>
      <c r="W5" s="448">
        <v>19</v>
      </c>
      <c r="X5" s="449">
        <v>1</v>
      </c>
      <c r="Y5" s="448">
        <v>51</v>
      </c>
      <c r="Z5" s="449">
        <v>0</v>
      </c>
      <c r="AA5" s="450">
        <v>24</v>
      </c>
      <c r="AB5" s="451">
        <f>SUM(D5:AA5)</f>
        <v>283</v>
      </c>
      <c r="AC5" s="444"/>
      <c r="AD5" s="444"/>
      <c r="AE5" s="444"/>
      <c r="AF5" s="444"/>
      <c r="AG5" s="444"/>
      <c r="AH5" s="445"/>
      <c r="AI5" s="445"/>
      <c r="AJ5" s="445"/>
      <c r="AK5" s="445"/>
      <c r="AL5" s="445"/>
      <c r="AM5" s="445"/>
      <c r="AN5" s="445"/>
      <c r="AO5" s="445"/>
      <c r="AP5" s="445"/>
      <c r="AQ5" s="445"/>
    </row>
    <row r="6" spans="1:43" ht="13.5" customHeight="1">
      <c r="A6" s="7"/>
      <c r="B6" s="681"/>
      <c r="C6" s="446" t="s">
        <v>568</v>
      </c>
      <c r="D6" s="447">
        <v>7</v>
      </c>
      <c r="E6" s="450">
        <v>1</v>
      </c>
      <c r="F6" s="449">
        <v>0</v>
      </c>
      <c r="G6" s="450">
        <v>0</v>
      </c>
      <c r="H6" s="449">
        <v>1</v>
      </c>
      <c r="I6" s="450">
        <v>6</v>
      </c>
      <c r="J6" s="450">
        <v>0</v>
      </c>
      <c r="K6" s="449">
        <v>2</v>
      </c>
      <c r="L6" s="450">
        <v>4</v>
      </c>
      <c r="M6" s="450">
        <v>0</v>
      </c>
      <c r="N6" s="449">
        <v>0</v>
      </c>
      <c r="O6" s="450">
        <v>2</v>
      </c>
      <c r="P6" s="449">
        <v>0</v>
      </c>
      <c r="Q6" s="450">
        <v>0</v>
      </c>
      <c r="R6" s="449">
        <v>0</v>
      </c>
      <c r="S6" s="450">
        <v>1</v>
      </c>
      <c r="T6" s="449">
        <v>134</v>
      </c>
      <c r="U6" s="450">
        <v>0</v>
      </c>
      <c r="V6" s="449">
        <v>0</v>
      </c>
      <c r="W6" s="450">
        <v>13</v>
      </c>
      <c r="X6" s="449">
        <v>1</v>
      </c>
      <c r="Y6" s="450">
        <v>26</v>
      </c>
      <c r="Z6" s="449">
        <v>0</v>
      </c>
      <c r="AA6" s="450">
        <v>20</v>
      </c>
      <c r="AB6" s="451">
        <f>SUM(D6:AA6)</f>
        <v>218</v>
      </c>
      <c r="AC6" s="444"/>
      <c r="AD6" s="444"/>
      <c r="AE6" s="444"/>
      <c r="AF6" s="444"/>
      <c r="AG6" s="444"/>
      <c r="AH6" s="445"/>
      <c r="AI6" s="445"/>
      <c r="AJ6" s="445"/>
      <c r="AK6" s="445"/>
      <c r="AL6" s="445"/>
      <c r="AM6" s="445"/>
      <c r="AN6" s="445"/>
      <c r="AO6" s="445"/>
      <c r="AP6" s="445"/>
      <c r="AQ6" s="445"/>
    </row>
    <row r="7" spans="1:43" ht="13.5">
      <c r="A7" s="7"/>
      <c r="B7" s="681"/>
      <c r="C7" s="446" t="s">
        <v>569</v>
      </c>
      <c r="D7" s="447">
        <v>7</v>
      </c>
      <c r="E7" s="450">
        <v>1</v>
      </c>
      <c r="F7" s="449">
        <v>0</v>
      </c>
      <c r="G7" s="450">
        <v>0</v>
      </c>
      <c r="H7" s="449">
        <v>1</v>
      </c>
      <c r="I7" s="450">
        <v>24</v>
      </c>
      <c r="J7" s="450">
        <v>0</v>
      </c>
      <c r="K7" s="449">
        <v>2</v>
      </c>
      <c r="L7" s="450">
        <v>5</v>
      </c>
      <c r="M7" s="450">
        <v>0</v>
      </c>
      <c r="N7" s="449">
        <v>0</v>
      </c>
      <c r="O7" s="450">
        <v>2</v>
      </c>
      <c r="P7" s="449">
        <v>0</v>
      </c>
      <c r="Q7" s="450">
        <v>0</v>
      </c>
      <c r="R7" s="449">
        <v>0</v>
      </c>
      <c r="S7" s="450">
        <v>1</v>
      </c>
      <c r="T7" s="449">
        <v>51</v>
      </c>
      <c r="U7" s="450">
        <v>0</v>
      </c>
      <c r="V7" s="449">
        <v>0</v>
      </c>
      <c r="W7" s="450">
        <v>12</v>
      </c>
      <c r="X7" s="449">
        <v>4</v>
      </c>
      <c r="Y7" s="450">
        <v>23</v>
      </c>
      <c r="Z7" s="449">
        <v>0</v>
      </c>
      <c r="AA7" s="450">
        <v>17</v>
      </c>
      <c r="AB7" s="451">
        <f aca="true" t="shared" si="0" ref="AB7:AB70">SUM(D7:AA7)</f>
        <v>150</v>
      </c>
      <c r="AC7" s="444"/>
      <c r="AD7" s="444"/>
      <c r="AE7" s="444"/>
      <c r="AF7" s="444"/>
      <c r="AG7" s="444"/>
      <c r="AH7" s="445"/>
      <c r="AI7" s="445"/>
      <c r="AJ7" s="445"/>
      <c r="AK7" s="445"/>
      <c r="AL7" s="445"/>
      <c r="AM7" s="445"/>
      <c r="AN7" s="445"/>
      <c r="AO7" s="445"/>
      <c r="AP7" s="445"/>
      <c r="AQ7" s="445"/>
    </row>
    <row r="8" spans="1:43" ht="13.5">
      <c r="A8" s="7"/>
      <c r="B8" s="681" t="s">
        <v>570</v>
      </c>
      <c r="C8" s="446" t="s">
        <v>567</v>
      </c>
      <c r="D8" s="447">
        <v>5</v>
      </c>
      <c r="E8" s="450">
        <v>0</v>
      </c>
      <c r="F8" s="449">
        <v>0</v>
      </c>
      <c r="G8" s="450">
        <v>1</v>
      </c>
      <c r="H8" s="449">
        <v>0</v>
      </c>
      <c r="I8" s="450">
        <v>6</v>
      </c>
      <c r="J8" s="450">
        <v>1</v>
      </c>
      <c r="K8" s="449">
        <v>1</v>
      </c>
      <c r="L8" s="450">
        <v>2</v>
      </c>
      <c r="M8" s="450">
        <v>1</v>
      </c>
      <c r="N8" s="449">
        <v>0</v>
      </c>
      <c r="O8" s="450">
        <v>2</v>
      </c>
      <c r="P8" s="449">
        <v>0</v>
      </c>
      <c r="Q8" s="450">
        <v>0</v>
      </c>
      <c r="R8" s="449">
        <v>2</v>
      </c>
      <c r="S8" s="450">
        <v>0</v>
      </c>
      <c r="T8" s="449">
        <v>133</v>
      </c>
      <c r="U8" s="450">
        <v>1</v>
      </c>
      <c r="V8" s="449">
        <v>0</v>
      </c>
      <c r="W8" s="450">
        <v>21</v>
      </c>
      <c r="X8" s="449">
        <v>1</v>
      </c>
      <c r="Y8" s="450">
        <v>17</v>
      </c>
      <c r="Z8" s="449">
        <v>0</v>
      </c>
      <c r="AA8" s="450">
        <v>40</v>
      </c>
      <c r="AB8" s="451">
        <f t="shared" si="0"/>
        <v>234</v>
      </c>
      <c r="AC8" s="444"/>
      <c r="AD8" s="444"/>
      <c r="AE8" s="444"/>
      <c r="AF8" s="444"/>
      <c r="AG8" s="444"/>
      <c r="AH8" s="445"/>
      <c r="AI8" s="445"/>
      <c r="AJ8" s="445"/>
      <c r="AK8" s="445"/>
      <c r="AL8" s="445"/>
      <c r="AM8" s="445"/>
      <c r="AN8" s="445"/>
      <c r="AO8" s="445"/>
      <c r="AP8" s="445"/>
      <c r="AQ8" s="445"/>
    </row>
    <row r="9" spans="1:43" ht="13.5">
      <c r="A9" s="7"/>
      <c r="B9" s="681"/>
      <c r="C9" s="446" t="s">
        <v>568</v>
      </c>
      <c r="D9" s="447">
        <v>3</v>
      </c>
      <c r="E9" s="450">
        <v>0</v>
      </c>
      <c r="F9" s="449">
        <v>0</v>
      </c>
      <c r="G9" s="450">
        <v>1</v>
      </c>
      <c r="H9" s="449">
        <v>0</v>
      </c>
      <c r="I9" s="450">
        <v>6</v>
      </c>
      <c r="J9" s="450">
        <v>0</v>
      </c>
      <c r="K9" s="449">
        <v>1</v>
      </c>
      <c r="L9" s="450">
        <v>2</v>
      </c>
      <c r="M9" s="450">
        <v>1</v>
      </c>
      <c r="N9" s="449">
        <v>0</v>
      </c>
      <c r="O9" s="450">
        <v>2</v>
      </c>
      <c r="P9" s="449">
        <v>0</v>
      </c>
      <c r="Q9" s="450">
        <v>0</v>
      </c>
      <c r="R9" s="449">
        <v>1</v>
      </c>
      <c r="S9" s="450">
        <v>0</v>
      </c>
      <c r="T9" s="449">
        <v>85</v>
      </c>
      <c r="U9" s="450">
        <v>1</v>
      </c>
      <c r="V9" s="449">
        <v>0</v>
      </c>
      <c r="W9" s="450">
        <v>22</v>
      </c>
      <c r="X9" s="449">
        <v>1</v>
      </c>
      <c r="Y9" s="450">
        <v>19</v>
      </c>
      <c r="Z9" s="449">
        <v>0</v>
      </c>
      <c r="AA9" s="450">
        <v>40</v>
      </c>
      <c r="AB9" s="451">
        <f t="shared" si="0"/>
        <v>185</v>
      </c>
      <c r="AC9" s="444"/>
      <c r="AD9" s="444"/>
      <c r="AE9" s="444"/>
      <c r="AF9" s="444"/>
      <c r="AG9" s="444"/>
      <c r="AH9" s="445"/>
      <c r="AI9" s="445"/>
      <c r="AJ9" s="445"/>
      <c r="AK9" s="445"/>
      <c r="AL9" s="445"/>
      <c r="AM9" s="445"/>
      <c r="AN9" s="445"/>
      <c r="AO9" s="445"/>
      <c r="AP9" s="445"/>
      <c r="AQ9" s="445"/>
    </row>
    <row r="10" spans="1:43" ht="13.5">
      <c r="A10" s="7"/>
      <c r="B10" s="681"/>
      <c r="C10" s="446" t="s">
        <v>569</v>
      </c>
      <c r="D10" s="447">
        <v>3</v>
      </c>
      <c r="E10" s="450">
        <v>0</v>
      </c>
      <c r="F10" s="449">
        <v>0</v>
      </c>
      <c r="G10" s="450">
        <v>2</v>
      </c>
      <c r="H10" s="449">
        <v>0</v>
      </c>
      <c r="I10" s="450">
        <v>37</v>
      </c>
      <c r="J10" s="450">
        <v>0</v>
      </c>
      <c r="K10" s="449">
        <v>1</v>
      </c>
      <c r="L10" s="450">
        <v>2</v>
      </c>
      <c r="M10" s="450">
        <v>1</v>
      </c>
      <c r="N10" s="449">
        <v>0</v>
      </c>
      <c r="O10" s="450">
        <v>2</v>
      </c>
      <c r="P10" s="449">
        <v>0</v>
      </c>
      <c r="Q10" s="450">
        <v>0</v>
      </c>
      <c r="R10" s="449">
        <v>1</v>
      </c>
      <c r="S10" s="450">
        <v>0</v>
      </c>
      <c r="T10" s="449">
        <v>42</v>
      </c>
      <c r="U10" s="450">
        <v>1</v>
      </c>
      <c r="V10" s="449">
        <v>0</v>
      </c>
      <c r="W10" s="450">
        <v>16</v>
      </c>
      <c r="X10" s="449">
        <v>1</v>
      </c>
      <c r="Y10" s="450">
        <v>12</v>
      </c>
      <c r="Z10" s="449">
        <v>0</v>
      </c>
      <c r="AA10" s="450">
        <v>45</v>
      </c>
      <c r="AB10" s="451">
        <f t="shared" si="0"/>
        <v>166</v>
      </c>
      <c r="AC10" s="444"/>
      <c r="AD10" s="444"/>
      <c r="AE10" s="444"/>
      <c r="AF10" s="444"/>
      <c r="AG10" s="444"/>
      <c r="AH10" s="445"/>
      <c r="AI10" s="445"/>
      <c r="AJ10" s="445"/>
      <c r="AK10" s="445"/>
      <c r="AL10" s="445"/>
      <c r="AM10" s="445"/>
      <c r="AN10" s="445"/>
      <c r="AO10" s="445"/>
      <c r="AP10" s="445"/>
      <c r="AQ10" s="445"/>
    </row>
    <row r="11" spans="1:43" ht="13.5">
      <c r="A11" s="7"/>
      <c r="B11" s="681" t="s">
        <v>571</v>
      </c>
      <c r="C11" s="446" t="s">
        <v>567</v>
      </c>
      <c r="D11" s="447">
        <v>11</v>
      </c>
      <c r="E11" s="450">
        <v>0</v>
      </c>
      <c r="F11" s="449">
        <v>0</v>
      </c>
      <c r="G11" s="450">
        <v>0</v>
      </c>
      <c r="H11" s="449">
        <v>0</v>
      </c>
      <c r="I11" s="450">
        <v>7</v>
      </c>
      <c r="J11" s="450">
        <v>0</v>
      </c>
      <c r="K11" s="449">
        <v>0</v>
      </c>
      <c r="L11" s="450">
        <v>2</v>
      </c>
      <c r="M11" s="450">
        <v>0</v>
      </c>
      <c r="N11" s="449">
        <v>0</v>
      </c>
      <c r="O11" s="450">
        <v>2</v>
      </c>
      <c r="P11" s="449">
        <v>0</v>
      </c>
      <c r="Q11" s="450">
        <v>0</v>
      </c>
      <c r="R11" s="449">
        <v>0</v>
      </c>
      <c r="S11" s="450">
        <v>0</v>
      </c>
      <c r="T11" s="449">
        <v>96</v>
      </c>
      <c r="U11" s="450">
        <v>0</v>
      </c>
      <c r="V11" s="449">
        <v>0</v>
      </c>
      <c r="W11" s="450">
        <v>14</v>
      </c>
      <c r="X11" s="449">
        <v>0</v>
      </c>
      <c r="Y11" s="450">
        <v>8</v>
      </c>
      <c r="Z11" s="449">
        <v>0</v>
      </c>
      <c r="AA11" s="450">
        <v>3</v>
      </c>
      <c r="AB11" s="451">
        <f t="shared" si="0"/>
        <v>143</v>
      </c>
      <c r="AC11" s="444"/>
      <c r="AD11" s="444"/>
      <c r="AE11" s="444"/>
      <c r="AF11" s="444"/>
      <c r="AG11" s="444"/>
      <c r="AH11" s="445"/>
      <c r="AI11" s="445"/>
      <c r="AJ11" s="445"/>
      <c r="AK11" s="445"/>
      <c r="AL11" s="445"/>
      <c r="AM11" s="445"/>
      <c r="AN11" s="445"/>
      <c r="AO11" s="445"/>
      <c r="AP11" s="445"/>
      <c r="AQ11" s="445"/>
    </row>
    <row r="12" spans="1:43" ht="13.5">
      <c r="A12" s="7"/>
      <c r="B12" s="681"/>
      <c r="C12" s="446" t="s">
        <v>568</v>
      </c>
      <c r="D12" s="447">
        <v>15</v>
      </c>
      <c r="E12" s="450">
        <v>0</v>
      </c>
      <c r="F12" s="449">
        <v>0</v>
      </c>
      <c r="G12" s="450">
        <v>0</v>
      </c>
      <c r="H12" s="449">
        <v>0</v>
      </c>
      <c r="I12" s="450">
        <v>7</v>
      </c>
      <c r="J12" s="450">
        <v>0</v>
      </c>
      <c r="K12" s="449">
        <v>0</v>
      </c>
      <c r="L12" s="450">
        <v>2</v>
      </c>
      <c r="M12" s="450">
        <v>0</v>
      </c>
      <c r="N12" s="449">
        <v>0</v>
      </c>
      <c r="O12" s="450">
        <v>3</v>
      </c>
      <c r="P12" s="449">
        <v>0</v>
      </c>
      <c r="Q12" s="450">
        <v>0</v>
      </c>
      <c r="R12" s="449">
        <v>0</v>
      </c>
      <c r="S12" s="450">
        <v>0</v>
      </c>
      <c r="T12" s="449">
        <v>46</v>
      </c>
      <c r="U12" s="450">
        <v>0</v>
      </c>
      <c r="V12" s="449">
        <v>0</v>
      </c>
      <c r="W12" s="450">
        <v>20</v>
      </c>
      <c r="X12" s="449">
        <v>0</v>
      </c>
      <c r="Y12" s="450">
        <v>9</v>
      </c>
      <c r="Z12" s="449">
        <v>0</v>
      </c>
      <c r="AA12" s="450">
        <v>3</v>
      </c>
      <c r="AB12" s="451">
        <f t="shared" si="0"/>
        <v>105</v>
      </c>
      <c r="AC12" s="444"/>
      <c r="AD12" s="444"/>
      <c r="AE12" s="444"/>
      <c r="AF12" s="444"/>
      <c r="AG12" s="444"/>
      <c r="AH12" s="445"/>
      <c r="AI12" s="445"/>
      <c r="AJ12" s="445"/>
      <c r="AK12" s="445"/>
      <c r="AL12" s="445"/>
      <c r="AM12" s="445"/>
      <c r="AN12" s="445"/>
      <c r="AO12" s="445"/>
      <c r="AP12" s="445"/>
      <c r="AQ12" s="445"/>
    </row>
    <row r="13" spans="1:43" ht="13.5">
      <c r="A13" s="7"/>
      <c r="B13" s="681"/>
      <c r="C13" s="446" t="s">
        <v>569</v>
      </c>
      <c r="D13" s="447">
        <v>12</v>
      </c>
      <c r="E13" s="450">
        <v>0</v>
      </c>
      <c r="F13" s="449">
        <v>0</v>
      </c>
      <c r="G13" s="450">
        <v>0</v>
      </c>
      <c r="H13" s="449">
        <v>0</v>
      </c>
      <c r="I13" s="450">
        <v>39</v>
      </c>
      <c r="J13" s="450">
        <v>0</v>
      </c>
      <c r="K13" s="449">
        <v>0</v>
      </c>
      <c r="L13" s="450">
        <v>4</v>
      </c>
      <c r="M13" s="450">
        <v>0</v>
      </c>
      <c r="N13" s="449">
        <v>0</v>
      </c>
      <c r="O13" s="450">
        <v>3</v>
      </c>
      <c r="P13" s="449">
        <v>0</v>
      </c>
      <c r="Q13" s="450">
        <v>0</v>
      </c>
      <c r="R13" s="449">
        <v>0</v>
      </c>
      <c r="S13" s="450">
        <v>0</v>
      </c>
      <c r="T13" s="449">
        <v>28</v>
      </c>
      <c r="U13" s="450">
        <v>0</v>
      </c>
      <c r="V13" s="449">
        <v>0</v>
      </c>
      <c r="W13" s="450">
        <v>10</v>
      </c>
      <c r="X13" s="449">
        <v>0</v>
      </c>
      <c r="Y13" s="450">
        <v>9</v>
      </c>
      <c r="Z13" s="449">
        <v>0</v>
      </c>
      <c r="AA13" s="450">
        <v>3</v>
      </c>
      <c r="AB13" s="451">
        <f t="shared" si="0"/>
        <v>108</v>
      </c>
      <c r="AC13" s="444"/>
      <c r="AD13" s="444"/>
      <c r="AE13" s="444"/>
      <c r="AF13" s="444"/>
      <c r="AG13" s="444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</row>
    <row r="14" spans="1:43" ht="13.5">
      <c r="A14" s="7"/>
      <c r="B14" s="681" t="s">
        <v>572</v>
      </c>
      <c r="C14" s="446" t="s">
        <v>567</v>
      </c>
      <c r="D14" s="447">
        <v>5</v>
      </c>
      <c r="E14" s="450">
        <v>1</v>
      </c>
      <c r="F14" s="449">
        <v>0</v>
      </c>
      <c r="G14" s="450">
        <v>0</v>
      </c>
      <c r="H14" s="449">
        <v>0</v>
      </c>
      <c r="I14" s="450">
        <v>6</v>
      </c>
      <c r="J14" s="450">
        <v>0</v>
      </c>
      <c r="K14" s="449">
        <v>0</v>
      </c>
      <c r="L14" s="450">
        <v>7</v>
      </c>
      <c r="M14" s="450">
        <v>0</v>
      </c>
      <c r="N14" s="449">
        <v>0</v>
      </c>
      <c r="O14" s="450">
        <v>0</v>
      </c>
      <c r="P14" s="449">
        <v>1</v>
      </c>
      <c r="Q14" s="450">
        <v>0</v>
      </c>
      <c r="R14" s="449">
        <v>0</v>
      </c>
      <c r="S14" s="450">
        <v>0</v>
      </c>
      <c r="T14" s="449">
        <v>84</v>
      </c>
      <c r="U14" s="450">
        <v>0</v>
      </c>
      <c r="V14" s="449">
        <v>0</v>
      </c>
      <c r="W14" s="450">
        <v>6</v>
      </c>
      <c r="X14" s="449">
        <v>2</v>
      </c>
      <c r="Y14" s="450">
        <v>20</v>
      </c>
      <c r="Z14" s="449">
        <v>0</v>
      </c>
      <c r="AA14" s="450">
        <v>17</v>
      </c>
      <c r="AB14" s="451">
        <f t="shared" si="0"/>
        <v>149</v>
      </c>
      <c r="AC14" s="444"/>
      <c r="AD14" s="444"/>
      <c r="AE14" s="444"/>
      <c r="AF14" s="444"/>
      <c r="AG14" s="444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</row>
    <row r="15" spans="1:43" ht="13.5">
      <c r="A15" s="7"/>
      <c r="B15" s="681"/>
      <c r="C15" s="446" t="s">
        <v>568</v>
      </c>
      <c r="D15" s="447">
        <v>5</v>
      </c>
      <c r="E15" s="450">
        <v>1</v>
      </c>
      <c r="F15" s="449">
        <v>0</v>
      </c>
      <c r="G15" s="450">
        <v>0</v>
      </c>
      <c r="H15" s="449">
        <v>0</v>
      </c>
      <c r="I15" s="450">
        <v>6</v>
      </c>
      <c r="J15" s="450">
        <v>0</v>
      </c>
      <c r="K15" s="449">
        <v>0</v>
      </c>
      <c r="L15" s="450">
        <v>7</v>
      </c>
      <c r="M15" s="450">
        <v>0</v>
      </c>
      <c r="N15" s="449">
        <v>0</v>
      </c>
      <c r="O15" s="450">
        <v>0</v>
      </c>
      <c r="P15" s="449">
        <v>1</v>
      </c>
      <c r="Q15" s="450">
        <v>0</v>
      </c>
      <c r="R15" s="449">
        <v>0</v>
      </c>
      <c r="S15" s="450">
        <v>0</v>
      </c>
      <c r="T15" s="449">
        <v>55</v>
      </c>
      <c r="U15" s="450">
        <v>0</v>
      </c>
      <c r="V15" s="449">
        <v>0</v>
      </c>
      <c r="W15" s="450">
        <v>7</v>
      </c>
      <c r="X15" s="449">
        <v>0</v>
      </c>
      <c r="Y15" s="450">
        <v>20</v>
      </c>
      <c r="Z15" s="449">
        <v>0</v>
      </c>
      <c r="AA15" s="450">
        <v>17</v>
      </c>
      <c r="AB15" s="451">
        <f t="shared" si="0"/>
        <v>119</v>
      </c>
      <c r="AC15" s="444"/>
      <c r="AD15" s="444"/>
      <c r="AE15" s="444"/>
      <c r="AF15" s="444"/>
      <c r="AG15" s="444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</row>
    <row r="16" spans="1:43" ht="13.5">
      <c r="A16" s="7"/>
      <c r="B16" s="681"/>
      <c r="C16" s="446" t="s">
        <v>569</v>
      </c>
      <c r="D16" s="447">
        <v>5</v>
      </c>
      <c r="E16" s="450">
        <v>1</v>
      </c>
      <c r="F16" s="449">
        <v>0</v>
      </c>
      <c r="G16" s="450">
        <v>0</v>
      </c>
      <c r="H16" s="449">
        <v>0</v>
      </c>
      <c r="I16" s="450">
        <v>25</v>
      </c>
      <c r="J16" s="450">
        <v>0</v>
      </c>
      <c r="K16" s="449">
        <v>0</v>
      </c>
      <c r="L16" s="450">
        <v>7</v>
      </c>
      <c r="M16" s="450">
        <v>0</v>
      </c>
      <c r="N16" s="449">
        <v>0</v>
      </c>
      <c r="O16" s="450">
        <v>0</v>
      </c>
      <c r="P16" s="449">
        <v>5</v>
      </c>
      <c r="Q16" s="450">
        <v>0</v>
      </c>
      <c r="R16" s="449">
        <v>0</v>
      </c>
      <c r="S16" s="450">
        <v>0</v>
      </c>
      <c r="T16" s="449">
        <v>25</v>
      </c>
      <c r="U16" s="450">
        <v>0</v>
      </c>
      <c r="V16" s="449">
        <v>0</v>
      </c>
      <c r="W16" s="450">
        <v>8</v>
      </c>
      <c r="X16" s="449">
        <v>0</v>
      </c>
      <c r="Y16" s="450">
        <v>9</v>
      </c>
      <c r="Z16" s="449">
        <v>0</v>
      </c>
      <c r="AA16" s="450">
        <v>18</v>
      </c>
      <c r="AB16" s="451">
        <f t="shared" si="0"/>
        <v>103</v>
      </c>
      <c r="AC16" s="444"/>
      <c r="AD16" s="444"/>
      <c r="AE16" s="444"/>
      <c r="AF16" s="444"/>
      <c r="AG16" s="444"/>
      <c r="AH16" s="445"/>
      <c r="AI16" s="445"/>
      <c r="AJ16" s="445"/>
      <c r="AK16" s="445"/>
      <c r="AL16" s="445"/>
      <c r="AM16" s="445"/>
      <c r="AN16" s="445"/>
      <c r="AO16" s="445"/>
      <c r="AP16" s="445"/>
      <c r="AQ16" s="445"/>
    </row>
    <row r="17" spans="1:43" ht="13.5">
      <c r="A17" s="7"/>
      <c r="B17" s="681" t="s">
        <v>573</v>
      </c>
      <c r="C17" s="446" t="s">
        <v>567</v>
      </c>
      <c r="D17" s="447">
        <v>10</v>
      </c>
      <c r="E17" s="450">
        <v>0</v>
      </c>
      <c r="F17" s="449">
        <v>0</v>
      </c>
      <c r="G17" s="450">
        <v>1</v>
      </c>
      <c r="H17" s="449">
        <v>0</v>
      </c>
      <c r="I17" s="450">
        <v>3</v>
      </c>
      <c r="J17" s="450">
        <v>0</v>
      </c>
      <c r="K17" s="449">
        <v>0</v>
      </c>
      <c r="L17" s="450">
        <v>2</v>
      </c>
      <c r="M17" s="450">
        <v>1</v>
      </c>
      <c r="N17" s="449">
        <v>0</v>
      </c>
      <c r="O17" s="450">
        <v>3</v>
      </c>
      <c r="P17" s="449">
        <v>0</v>
      </c>
      <c r="Q17" s="450">
        <v>0</v>
      </c>
      <c r="R17" s="449">
        <v>0</v>
      </c>
      <c r="S17" s="450">
        <v>0</v>
      </c>
      <c r="T17" s="449">
        <v>100</v>
      </c>
      <c r="U17" s="450">
        <v>1</v>
      </c>
      <c r="V17" s="449">
        <v>0</v>
      </c>
      <c r="W17" s="450">
        <v>11</v>
      </c>
      <c r="X17" s="449">
        <v>0</v>
      </c>
      <c r="Y17" s="450">
        <v>13</v>
      </c>
      <c r="Z17" s="449">
        <v>0</v>
      </c>
      <c r="AA17" s="450">
        <v>44</v>
      </c>
      <c r="AB17" s="451">
        <f t="shared" si="0"/>
        <v>189</v>
      </c>
      <c r="AC17" s="444"/>
      <c r="AD17" s="444"/>
      <c r="AE17" s="444"/>
      <c r="AF17" s="444"/>
      <c r="AG17" s="444"/>
      <c r="AH17" s="445"/>
      <c r="AI17" s="445"/>
      <c r="AJ17" s="445"/>
      <c r="AK17" s="445"/>
      <c r="AL17" s="445"/>
      <c r="AM17" s="445"/>
      <c r="AN17" s="445"/>
      <c r="AO17" s="445"/>
      <c r="AP17" s="445"/>
      <c r="AQ17" s="445"/>
    </row>
    <row r="18" spans="1:43" ht="13.5">
      <c r="A18" s="7"/>
      <c r="B18" s="681"/>
      <c r="C18" s="446" t="s">
        <v>568</v>
      </c>
      <c r="D18" s="447">
        <v>6</v>
      </c>
      <c r="E18" s="450">
        <v>0</v>
      </c>
      <c r="F18" s="449">
        <v>0</v>
      </c>
      <c r="G18" s="450">
        <v>1</v>
      </c>
      <c r="H18" s="449">
        <v>0</v>
      </c>
      <c r="I18" s="450">
        <v>2</v>
      </c>
      <c r="J18" s="450">
        <v>0</v>
      </c>
      <c r="K18" s="449">
        <v>0</v>
      </c>
      <c r="L18" s="450">
        <v>3</v>
      </c>
      <c r="M18" s="450">
        <v>0</v>
      </c>
      <c r="N18" s="449">
        <v>0</v>
      </c>
      <c r="O18" s="450">
        <v>3</v>
      </c>
      <c r="P18" s="449">
        <v>0</v>
      </c>
      <c r="Q18" s="450">
        <v>0</v>
      </c>
      <c r="R18" s="449">
        <v>0</v>
      </c>
      <c r="S18" s="450">
        <v>0</v>
      </c>
      <c r="T18" s="449">
        <v>88</v>
      </c>
      <c r="U18" s="450">
        <v>1</v>
      </c>
      <c r="V18" s="449">
        <v>0</v>
      </c>
      <c r="W18" s="450">
        <v>7</v>
      </c>
      <c r="X18" s="449">
        <v>0</v>
      </c>
      <c r="Y18" s="450">
        <v>12</v>
      </c>
      <c r="Z18" s="449">
        <v>0</v>
      </c>
      <c r="AA18" s="450">
        <v>44</v>
      </c>
      <c r="AB18" s="451">
        <f t="shared" si="0"/>
        <v>167</v>
      </c>
      <c r="AC18" s="444"/>
      <c r="AD18" s="444"/>
      <c r="AE18" s="444"/>
      <c r="AF18" s="444"/>
      <c r="AG18" s="444"/>
      <c r="AH18" s="445"/>
      <c r="AI18" s="445"/>
      <c r="AJ18" s="445"/>
      <c r="AK18" s="445"/>
      <c r="AL18" s="445"/>
      <c r="AM18" s="445"/>
      <c r="AN18" s="445"/>
      <c r="AO18" s="445"/>
      <c r="AP18" s="445"/>
      <c r="AQ18" s="445"/>
    </row>
    <row r="19" spans="1:43" ht="13.5">
      <c r="A19" s="7"/>
      <c r="B19" s="681"/>
      <c r="C19" s="446" t="s">
        <v>569</v>
      </c>
      <c r="D19" s="447">
        <v>7</v>
      </c>
      <c r="E19" s="450">
        <v>0</v>
      </c>
      <c r="F19" s="449">
        <v>0</v>
      </c>
      <c r="G19" s="450">
        <v>2</v>
      </c>
      <c r="H19" s="449">
        <v>0</v>
      </c>
      <c r="I19" s="450">
        <v>19</v>
      </c>
      <c r="J19" s="450">
        <v>0</v>
      </c>
      <c r="K19" s="449">
        <v>0</v>
      </c>
      <c r="L19" s="450">
        <v>5</v>
      </c>
      <c r="M19" s="450">
        <v>0</v>
      </c>
      <c r="N19" s="449">
        <v>0</v>
      </c>
      <c r="O19" s="450">
        <v>3</v>
      </c>
      <c r="P19" s="449">
        <v>0</v>
      </c>
      <c r="Q19" s="450">
        <v>0</v>
      </c>
      <c r="R19" s="449">
        <v>0</v>
      </c>
      <c r="S19" s="450">
        <v>0</v>
      </c>
      <c r="T19" s="449">
        <v>25</v>
      </c>
      <c r="U19" s="450">
        <v>2</v>
      </c>
      <c r="V19" s="449">
        <v>0</v>
      </c>
      <c r="W19" s="450">
        <v>7</v>
      </c>
      <c r="X19" s="449">
        <v>0</v>
      </c>
      <c r="Y19" s="450">
        <v>9</v>
      </c>
      <c r="Z19" s="449">
        <v>0</v>
      </c>
      <c r="AA19" s="450">
        <v>40</v>
      </c>
      <c r="AB19" s="451">
        <f t="shared" si="0"/>
        <v>119</v>
      </c>
      <c r="AC19" s="444"/>
      <c r="AD19" s="444"/>
      <c r="AE19" s="444"/>
      <c r="AF19" s="444"/>
      <c r="AG19" s="444"/>
      <c r="AH19" s="445"/>
      <c r="AI19" s="445"/>
      <c r="AJ19" s="445"/>
      <c r="AK19" s="445"/>
      <c r="AL19" s="445"/>
      <c r="AM19" s="445"/>
      <c r="AN19" s="445"/>
      <c r="AO19" s="445"/>
      <c r="AP19" s="445"/>
      <c r="AQ19" s="445"/>
    </row>
    <row r="20" spans="1:43" ht="13.5">
      <c r="A20" s="7"/>
      <c r="B20" s="681" t="s">
        <v>574</v>
      </c>
      <c r="C20" s="446" t="s">
        <v>567</v>
      </c>
      <c r="D20" s="447">
        <v>1</v>
      </c>
      <c r="E20" s="450">
        <v>0</v>
      </c>
      <c r="F20" s="449">
        <v>0</v>
      </c>
      <c r="G20" s="450">
        <v>0</v>
      </c>
      <c r="H20" s="449">
        <v>0</v>
      </c>
      <c r="I20" s="450">
        <v>8</v>
      </c>
      <c r="J20" s="450">
        <v>0</v>
      </c>
      <c r="K20" s="449">
        <v>0</v>
      </c>
      <c r="L20" s="450">
        <v>6</v>
      </c>
      <c r="M20" s="450">
        <v>0</v>
      </c>
      <c r="N20" s="449">
        <v>0</v>
      </c>
      <c r="O20" s="450">
        <v>0</v>
      </c>
      <c r="P20" s="449">
        <v>0</v>
      </c>
      <c r="Q20" s="450">
        <v>0</v>
      </c>
      <c r="R20" s="449">
        <v>0</v>
      </c>
      <c r="S20" s="450">
        <v>0</v>
      </c>
      <c r="T20" s="449">
        <v>34</v>
      </c>
      <c r="U20" s="450">
        <v>0</v>
      </c>
      <c r="V20" s="449">
        <v>0</v>
      </c>
      <c r="W20" s="450">
        <v>3</v>
      </c>
      <c r="X20" s="449">
        <v>0</v>
      </c>
      <c r="Y20" s="450">
        <v>7</v>
      </c>
      <c r="Z20" s="449">
        <v>0</v>
      </c>
      <c r="AA20" s="450">
        <v>7</v>
      </c>
      <c r="AB20" s="451">
        <f t="shared" si="0"/>
        <v>66</v>
      </c>
      <c r="AC20" s="444"/>
      <c r="AD20" s="444"/>
      <c r="AE20" s="444"/>
      <c r="AF20" s="444"/>
      <c r="AG20" s="444"/>
      <c r="AH20" s="445"/>
      <c r="AI20" s="445"/>
      <c r="AJ20" s="445"/>
      <c r="AK20" s="445"/>
      <c r="AL20" s="445"/>
      <c r="AM20" s="445"/>
      <c r="AN20" s="445"/>
      <c r="AO20" s="445"/>
      <c r="AP20" s="445"/>
      <c r="AQ20" s="445"/>
    </row>
    <row r="21" spans="1:43" ht="13.5">
      <c r="A21" s="7"/>
      <c r="B21" s="681"/>
      <c r="C21" s="446" t="s">
        <v>568</v>
      </c>
      <c r="D21" s="447">
        <v>1</v>
      </c>
      <c r="E21" s="450">
        <v>0</v>
      </c>
      <c r="F21" s="449">
        <v>0</v>
      </c>
      <c r="G21" s="450">
        <v>0</v>
      </c>
      <c r="H21" s="449">
        <v>0</v>
      </c>
      <c r="I21" s="450">
        <v>8</v>
      </c>
      <c r="J21" s="450">
        <v>0</v>
      </c>
      <c r="K21" s="449">
        <v>0</v>
      </c>
      <c r="L21" s="450">
        <v>6</v>
      </c>
      <c r="M21" s="450">
        <v>0</v>
      </c>
      <c r="N21" s="449">
        <v>0</v>
      </c>
      <c r="O21" s="450">
        <v>0</v>
      </c>
      <c r="P21" s="449">
        <v>0</v>
      </c>
      <c r="Q21" s="450">
        <v>0</v>
      </c>
      <c r="R21" s="449">
        <v>0</v>
      </c>
      <c r="S21" s="450">
        <v>0</v>
      </c>
      <c r="T21" s="449">
        <v>20</v>
      </c>
      <c r="U21" s="450">
        <v>0</v>
      </c>
      <c r="V21" s="449">
        <v>0</v>
      </c>
      <c r="W21" s="450">
        <v>3</v>
      </c>
      <c r="X21" s="449">
        <v>0</v>
      </c>
      <c r="Y21" s="450">
        <v>7</v>
      </c>
      <c r="Z21" s="449">
        <v>0</v>
      </c>
      <c r="AA21" s="450">
        <v>7</v>
      </c>
      <c r="AB21" s="451">
        <f t="shared" si="0"/>
        <v>52</v>
      </c>
      <c r="AC21" s="444"/>
      <c r="AD21" s="444"/>
      <c r="AE21" s="444"/>
      <c r="AF21" s="444"/>
      <c r="AG21" s="444"/>
      <c r="AH21" s="445"/>
      <c r="AI21" s="445"/>
      <c r="AJ21" s="445"/>
      <c r="AK21" s="445"/>
      <c r="AL21" s="445"/>
      <c r="AM21" s="445"/>
      <c r="AN21" s="445"/>
      <c r="AO21" s="445"/>
      <c r="AP21" s="445"/>
      <c r="AQ21" s="445"/>
    </row>
    <row r="22" spans="1:43" ht="13.5">
      <c r="A22" s="7"/>
      <c r="B22" s="681"/>
      <c r="C22" s="446" t="s">
        <v>569</v>
      </c>
      <c r="D22" s="447">
        <v>1</v>
      </c>
      <c r="E22" s="450">
        <v>0</v>
      </c>
      <c r="F22" s="449">
        <v>0</v>
      </c>
      <c r="G22" s="450">
        <v>0</v>
      </c>
      <c r="H22" s="449">
        <v>0</v>
      </c>
      <c r="I22" s="450">
        <v>28</v>
      </c>
      <c r="J22" s="450">
        <v>0</v>
      </c>
      <c r="K22" s="449">
        <v>0</v>
      </c>
      <c r="L22" s="450">
        <v>6</v>
      </c>
      <c r="M22" s="450">
        <v>0</v>
      </c>
      <c r="N22" s="449">
        <v>0</v>
      </c>
      <c r="O22" s="450">
        <v>0</v>
      </c>
      <c r="P22" s="449">
        <v>0</v>
      </c>
      <c r="Q22" s="450">
        <v>0</v>
      </c>
      <c r="R22" s="449">
        <v>0</v>
      </c>
      <c r="S22" s="450">
        <v>0</v>
      </c>
      <c r="T22" s="449">
        <v>11</v>
      </c>
      <c r="U22" s="450">
        <v>0</v>
      </c>
      <c r="V22" s="449">
        <v>0</v>
      </c>
      <c r="W22" s="450">
        <v>6</v>
      </c>
      <c r="X22" s="449">
        <v>0</v>
      </c>
      <c r="Y22" s="450">
        <v>7</v>
      </c>
      <c r="Z22" s="449">
        <v>0</v>
      </c>
      <c r="AA22" s="450">
        <v>15</v>
      </c>
      <c r="AB22" s="451">
        <f t="shared" si="0"/>
        <v>74</v>
      </c>
      <c r="AC22" s="444"/>
      <c r="AD22" s="444"/>
      <c r="AE22" s="444"/>
      <c r="AF22" s="444"/>
      <c r="AG22" s="444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</row>
    <row r="23" spans="1:43" ht="13.5">
      <c r="A23" s="7"/>
      <c r="B23" s="681" t="s">
        <v>575</v>
      </c>
      <c r="C23" s="446" t="s">
        <v>567</v>
      </c>
      <c r="D23" s="452">
        <v>2</v>
      </c>
      <c r="E23" s="450">
        <v>1</v>
      </c>
      <c r="F23" s="449">
        <v>0</v>
      </c>
      <c r="G23" s="450">
        <v>0</v>
      </c>
      <c r="H23" s="449">
        <v>0</v>
      </c>
      <c r="I23" s="450">
        <v>2</v>
      </c>
      <c r="J23" s="450">
        <v>0</v>
      </c>
      <c r="K23" s="449">
        <v>0</v>
      </c>
      <c r="L23" s="450">
        <v>2</v>
      </c>
      <c r="M23" s="450">
        <v>0</v>
      </c>
      <c r="N23" s="449">
        <v>1</v>
      </c>
      <c r="O23" s="450">
        <v>0</v>
      </c>
      <c r="P23" s="449">
        <v>0</v>
      </c>
      <c r="Q23" s="450">
        <v>0</v>
      </c>
      <c r="R23" s="449">
        <v>0</v>
      </c>
      <c r="S23" s="450">
        <v>0</v>
      </c>
      <c r="T23" s="449">
        <v>47</v>
      </c>
      <c r="U23" s="450">
        <v>0</v>
      </c>
      <c r="V23" s="449">
        <v>0</v>
      </c>
      <c r="W23" s="450">
        <v>12</v>
      </c>
      <c r="X23" s="449">
        <v>2</v>
      </c>
      <c r="Y23" s="450">
        <v>5</v>
      </c>
      <c r="Z23" s="449">
        <v>0</v>
      </c>
      <c r="AA23" s="450">
        <v>11</v>
      </c>
      <c r="AB23" s="451">
        <f t="shared" si="0"/>
        <v>85</v>
      </c>
      <c r="AC23" s="444"/>
      <c r="AD23" s="444"/>
      <c r="AE23" s="444"/>
      <c r="AF23" s="444"/>
      <c r="AG23" s="444"/>
      <c r="AH23" s="445"/>
      <c r="AI23" s="445"/>
      <c r="AJ23" s="445"/>
      <c r="AK23" s="445"/>
      <c r="AL23" s="445"/>
      <c r="AM23" s="445"/>
      <c r="AN23" s="445"/>
      <c r="AO23" s="445"/>
      <c r="AP23" s="445"/>
      <c r="AQ23" s="445"/>
    </row>
    <row r="24" spans="1:43" ht="13.5">
      <c r="A24" s="7"/>
      <c r="B24" s="681"/>
      <c r="C24" s="446" t="s">
        <v>568</v>
      </c>
      <c r="D24" s="447">
        <v>2</v>
      </c>
      <c r="E24" s="450">
        <v>1</v>
      </c>
      <c r="F24" s="449">
        <v>0</v>
      </c>
      <c r="G24" s="450">
        <v>0</v>
      </c>
      <c r="H24" s="449">
        <v>0</v>
      </c>
      <c r="I24" s="450">
        <v>2</v>
      </c>
      <c r="J24" s="450">
        <v>0</v>
      </c>
      <c r="K24" s="449">
        <v>0</v>
      </c>
      <c r="L24" s="450">
        <v>2</v>
      </c>
      <c r="M24" s="450">
        <v>0</v>
      </c>
      <c r="N24" s="449">
        <v>0</v>
      </c>
      <c r="O24" s="450">
        <v>0</v>
      </c>
      <c r="P24" s="449">
        <v>0</v>
      </c>
      <c r="Q24" s="450">
        <v>0</v>
      </c>
      <c r="R24" s="449">
        <v>0</v>
      </c>
      <c r="S24" s="450">
        <v>0</v>
      </c>
      <c r="T24" s="449">
        <v>36</v>
      </c>
      <c r="U24" s="450">
        <v>0</v>
      </c>
      <c r="V24" s="449">
        <v>0</v>
      </c>
      <c r="W24" s="450">
        <v>15</v>
      </c>
      <c r="X24" s="449">
        <v>2</v>
      </c>
      <c r="Y24" s="450">
        <v>5</v>
      </c>
      <c r="Z24" s="449">
        <v>0</v>
      </c>
      <c r="AA24" s="450">
        <v>12</v>
      </c>
      <c r="AB24" s="451">
        <f t="shared" si="0"/>
        <v>77</v>
      </c>
      <c r="AC24" s="444"/>
      <c r="AD24" s="444"/>
      <c r="AE24" s="444"/>
      <c r="AF24" s="444"/>
      <c r="AG24" s="444"/>
      <c r="AH24" s="445"/>
      <c r="AI24" s="445"/>
      <c r="AJ24" s="445"/>
      <c r="AK24" s="445"/>
      <c r="AL24" s="445"/>
      <c r="AM24" s="445"/>
      <c r="AN24" s="445"/>
      <c r="AO24" s="445"/>
      <c r="AP24" s="445"/>
      <c r="AQ24" s="445"/>
    </row>
    <row r="25" spans="1:43" ht="13.5">
      <c r="A25" s="7"/>
      <c r="B25" s="681"/>
      <c r="C25" s="446" t="s">
        <v>569</v>
      </c>
      <c r="D25" s="447">
        <v>2</v>
      </c>
      <c r="E25" s="450">
        <v>1</v>
      </c>
      <c r="F25" s="449">
        <v>0</v>
      </c>
      <c r="G25" s="450">
        <v>0</v>
      </c>
      <c r="H25" s="449">
        <v>0</v>
      </c>
      <c r="I25" s="450">
        <v>13</v>
      </c>
      <c r="J25" s="450">
        <v>0</v>
      </c>
      <c r="K25" s="449">
        <v>0</v>
      </c>
      <c r="L25" s="450">
        <v>3</v>
      </c>
      <c r="M25" s="450">
        <v>0</v>
      </c>
      <c r="N25" s="449">
        <v>0</v>
      </c>
      <c r="O25" s="450">
        <v>0</v>
      </c>
      <c r="P25" s="449">
        <v>0</v>
      </c>
      <c r="Q25" s="450">
        <v>0</v>
      </c>
      <c r="R25" s="449">
        <v>0</v>
      </c>
      <c r="S25" s="450">
        <v>0</v>
      </c>
      <c r="T25" s="449">
        <v>27</v>
      </c>
      <c r="U25" s="450">
        <v>0</v>
      </c>
      <c r="V25" s="449">
        <v>0</v>
      </c>
      <c r="W25" s="450">
        <v>7</v>
      </c>
      <c r="X25" s="449">
        <v>3</v>
      </c>
      <c r="Y25" s="450">
        <v>6</v>
      </c>
      <c r="Z25" s="449">
        <v>0</v>
      </c>
      <c r="AA25" s="450">
        <v>9</v>
      </c>
      <c r="AB25" s="451">
        <f t="shared" si="0"/>
        <v>71</v>
      </c>
      <c r="AC25" s="444"/>
      <c r="AD25" s="444"/>
      <c r="AE25" s="444"/>
      <c r="AF25" s="444"/>
      <c r="AG25" s="444"/>
      <c r="AH25" s="445"/>
      <c r="AI25" s="445"/>
      <c r="AJ25" s="445"/>
      <c r="AK25" s="445"/>
      <c r="AL25" s="445"/>
      <c r="AM25" s="445"/>
      <c r="AN25" s="445"/>
      <c r="AO25" s="445"/>
      <c r="AP25" s="445"/>
      <c r="AQ25" s="445"/>
    </row>
    <row r="26" spans="1:43" ht="13.5">
      <c r="A26" s="7"/>
      <c r="B26" s="681" t="s">
        <v>576</v>
      </c>
      <c r="C26" s="446" t="s">
        <v>567</v>
      </c>
      <c r="D26" s="447">
        <v>3</v>
      </c>
      <c r="E26" s="450">
        <v>1</v>
      </c>
      <c r="F26" s="449">
        <v>0</v>
      </c>
      <c r="G26" s="450">
        <v>0</v>
      </c>
      <c r="H26" s="449">
        <v>0</v>
      </c>
      <c r="I26" s="450">
        <v>17</v>
      </c>
      <c r="J26" s="450">
        <v>0</v>
      </c>
      <c r="K26" s="449">
        <v>0</v>
      </c>
      <c r="L26" s="450">
        <v>2</v>
      </c>
      <c r="M26" s="450">
        <v>0</v>
      </c>
      <c r="N26" s="449">
        <v>0</v>
      </c>
      <c r="O26" s="450">
        <v>2</v>
      </c>
      <c r="P26" s="449">
        <v>0</v>
      </c>
      <c r="Q26" s="450">
        <v>0</v>
      </c>
      <c r="R26" s="450">
        <v>0</v>
      </c>
      <c r="S26" s="450">
        <v>1</v>
      </c>
      <c r="T26" s="449">
        <v>117</v>
      </c>
      <c r="U26" s="450">
        <v>0</v>
      </c>
      <c r="V26" s="449">
        <v>0</v>
      </c>
      <c r="W26" s="450">
        <v>4</v>
      </c>
      <c r="X26" s="449">
        <v>1</v>
      </c>
      <c r="Y26" s="450">
        <v>12</v>
      </c>
      <c r="Z26" s="449">
        <v>0</v>
      </c>
      <c r="AA26" s="450">
        <v>12</v>
      </c>
      <c r="AB26" s="451">
        <f t="shared" si="0"/>
        <v>172</v>
      </c>
      <c r="AC26" s="444"/>
      <c r="AD26" s="444"/>
      <c r="AE26" s="444"/>
      <c r="AF26" s="444"/>
      <c r="AG26" s="444"/>
      <c r="AH26" s="445"/>
      <c r="AI26" s="445"/>
      <c r="AJ26" s="445"/>
      <c r="AK26" s="445"/>
      <c r="AL26" s="445"/>
      <c r="AM26" s="445"/>
      <c r="AN26" s="445"/>
      <c r="AO26" s="445"/>
      <c r="AP26" s="445"/>
      <c r="AQ26" s="445"/>
    </row>
    <row r="27" spans="1:43" ht="13.5">
      <c r="A27" s="7"/>
      <c r="B27" s="681"/>
      <c r="C27" s="446" t="s">
        <v>568</v>
      </c>
      <c r="D27" s="447">
        <v>2</v>
      </c>
      <c r="E27" s="450">
        <v>1</v>
      </c>
      <c r="F27" s="449">
        <v>0</v>
      </c>
      <c r="G27" s="450">
        <v>0</v>
      </c>
      <c r="H27" s="449">
        <v>0</v>
      </c>
      <c r="I27" s="450">
        <v>17</v>
      </c>
      <c r="J27" s="450">
        <v>0</v>
      </c>
      <c r="K27" s="449">
        <v>0</v>
      </c>
      <c r="L27" s="450">
        <v>2</v>
      </c>
      <c r="M27" s="450">
        <v>0</v>
      </c>
      <c r="N27" s="449">
        <v>0</v>
      </c>
      <c r="O27" s="450">
        <v>2</v>
      </c>
      <c r="P27" s="449">
        <v>0</v>
      </c>
      <c r="Q27" s="450">
        <v>0</v>
      </c>
      <c r="R27" s="450">
        <v>0</v>
      </c>
      <c r="S27" s="450">
        <v>1</v>
      </c>
      <c r="T27" s="449">
        <v>89</v>
      </c>
      <c r="U27" s="450">
        <v>0</v>
      </c>
      <c r="V27" s="449">
        <v>0</v>
      </c>
      <c r="W27" s="450">
        <v>4</v>
      </c>
      <c r="X27" s="449">
        <v>1</v>
      </c>
      <c r="Y27" s="450">
        <v>16</v>
      </c>
      <c r="Z27" s="449">
        <v>0</v>
      </c>
      <c r="AA27" s="450">
        <v>12</v>
      </c>
      <c r="AB27" s="451">
        <f t="shared" si="0"/>
        <v>147</v>
      </c>
      <c r="AC27" s="444"/>
      <c r="AD27" s="444"/>
      <c r="AE27" s="444"/>
      <c r="AF27" s="444"/>
      <c r="AG27" s="444"/>
      <c r="AH27" s="445"/>
      <c r="AI27" s="445"/>
      <c r="AJ27" s="445"/>
      <c r="AK27" s="445"/>
      <c r="AL27" s="445"/>
      <c r="AM27" s="445"/>
      <c r="AN27" s="445"/>
      <c r="AO27" s="445"/>
      <c r="AP27" s="445"/>
      <c r="AQ27" s="445"/>
    </row>
    <row r="28" spans="1:43" ht="13.5">
      <c r="A28" s="7"/>
      <c r="B28" s="681"/>
      <c r="C28" s="446" t="s">
        <v>569</v>
      </c>
      <c r="D28" s="447">
        <v>2</v>
      </c>
      <c r="E28" s="450">
        <v>1</v>
      </c>
      <c r="F28" s="449">
        <v>0</v>
      </c>
      <c r="G28" s="450">
        <v>0</v>
      </c>
      <c r="H28" s="449">
        <v>0</v>
      </c>
      <c r="I28" s="450">
        <v>36</v>
      </c>
      <c r="J28" s="450">
        <v>0</v>
      </c>
      <c r="K28" s="449">
        <v>0</v>
      </c>
      <c r="L28" s="450">
        <v>2</v>
      </c>
      <c r="M28" s="450">
        <v>0</v>
      </c>
      <c r="N28" s="449">
        <v>0</v>
      </c>
      <c r="O28" s="450">
        <v>2</v>
      </c>
      <c r="P28" s="449">
        <v>0</v>
      </c>
      <c r="Q28" s="450">
        <v>0</v>
      </c>
      <c r="R28" s="450">
        <v>0</v>
      </c>
      <c r="S28" s="450">
        <v>1</v>
      </c>
      <c r="T28" s="449">
        <v>40</v>
      </c>
      <c r="U28" s="450">
        <v>0</v>
      </c>
      <c r="V28" s="449">
        <v>0</v>
      </c>
      <c r="W28" s="450">
        <v>3</v>
      </c>
      <c r="X28" s="449">
        <v>0</v>
      </c>
      <c r="Y28" s="450">
        <v>15</v>
      </c>
      <c r="Z28" s="449">
        <v>0</v>
      </c>
      <c r="AA28" s="450">
        <v>22</v>
      </c>
      <c r="AB28" s="451">
        <f t="shared" si="0"/>
        <v>124</v>
      </c>
      <c r="AC28" s="444"/>
      <c r="AD28" s="444"/>
      <c r="AE28" s="444"/>
      <c r="AF28" s="444"/>
      <c r="AG28" s="444"/>
      <c r="AH28" s="445"/>
      <c r="AI28" s="445"/>
      <c r="AJ28" s="445"/>
      <c r="AK28" s="445"/>
      <c r="AL28" s="445"/>
      <c r="AM28" s="445"/>
      <c r="AN28" s="445"/>
      <c r="AO28" s="445"/>
      <c r="AP28" s="445"/>
      <c r="AQ28" s="445"/>
    </row>
    <row r="29" spans="1:43" ht="13.5">
      <c r="A29" s="7"/>
      <c r="B29" s="681" t="s">
        <v>577</v>
      </c>
      <c r="C29" s="446" t="s">
        <v>567</v>
      </c>
      <c r="D29" s="447">
        <v>1</v>
      </c>
      <c r="E29" s="450">
        <v>0</v>
      </c>
      <c r="F29" s="449">
        <v>0</v>
      </c>
      <c r="G29" s="450">
        <v>0</v>
      </c>
      <c r="H29" s="449">
        <v>0</v>
      </c>
      <c r="I29" s="450">
        <v>21</v>
      </c>
      <c r="J29" s="450">
        <v>1</v>
      </c>
      <c r="K29" s="449">
        <v>0</v>
      </c>
      <c r="L29" s="450">
        <v>0</v>
      </c>
      <c r="M29" s="450">
        <v>1</v>
      </c>
      <c r="N29" s="449">
        <v>0</v>
      </c>
      <c r="O29" s="450">
        <v>1</v>
      </c>
      <c r="P29" s="449">
        <v>0</v>
      </c>
      <c r="Q29" s="450">
        <v>0</v>
      </c>
      <c r="R29" s="450">
        <v>0</v>
      </c>
      <c r="S29" s="450">
        <v>0</v>
      </c>
      <c r="T29" s="449">
        <v>80</v>
      </c>
      <c r="U29" s="450">
        <v>0</v>
      </c>
      <c r="V29" s="449">
        <v>0</v>
      </c>
      <c r="W29" s="450">
        <v>12</v>
      </c>
      <c r="X29" s="449">
        <v>1</v>
      </c>
      <c r="Y29" s="450">
        <v>4</v>
      </c>
      <c r="Z29" s="449">
        <v>0</v>
      </c>
      <c r="AA29" s="450">
        <v>16</v>
      </c>
      <c r="AB29" s="451">
        <f t="shared" si="0"/>
        <v>138</v>
      </c>
      <c r="AC29" s="444"/>
      <c r="AD29" s="444"/>
      <c r="AE29" s="444"/>
      <c r="AF29" s="444"/>
      <c r="AG29" s="444"/>
      <c r="AH29" s="445"/>
      <c r="AI29" s="445"/>
      <c r="AJ29" s="445"/>
      <c r="AK29" s="445"/>
      <c r="AL29" s="445"/>
      <c r="AM29" s="445"/>
      <c r="AN29" s="445"/>
      <c r="AO29" s="445"/>
      <c r="AP29" s="445"/>
      <c r="AQ29" s="445"/>
    </row>
    <row r="30" spans="1:43" ht="13.5">
      <c r="A30" s="7"/>
      <c r="B30" s="681"/>
      <c r="C30" s="446" t="s">
        <v>568</v>
      </c>
      <c r="D30" s="447">
        <v>1</v>
      </c>
      <c r="E30" s="450">
        <v>0</v>
      </c>
      <c r="F30" s="449">
        <v>0</v>
      </c>
      <c r="G30" s="450">
        <v>0</v>
      </c>
      <c r="H30" s="449">
        <v>0</v>
      </c>
      <c r="I30" s="450">
        <v>21</v>
      </c>
      <c r="J30" s="450">
        <v>1</v>
      </c>
      <c r="K30" s="449">
        <v>0</v>
      </c>
      <c r="L30" s="450">
        <v>0</v>
      </c>
      <c r="M30" s="450">
        <v>1</v>
      </c>
      <c r="N30" s="449">
        <v>0</v>
      </c>
      <c r="O30" s="450">
        <v>1</v>
      </c>
      <c r="P30" s="449">
        <v>0</v>
      </c>
      <c r="Q30" s="450">
        <v>0</v>
      </c>
      <c r="R30" s="450">
        <v>0</v>
      </c>
      <c r="S30" s="450">
        <v>0</v>
      </c>
      <c r="T30" s="449">
        <v>47</v>
      </c>
      <c r="U30" s="450">
        <v>0</v>
      </c>
      <c r="V30" s="449">
        <v>0</v>
      </c>
      <c r="W30" s="450">
        <v>6</v>
      </c>
      <c r="X30" s="449">
        <v>1</v>
      </c>
      <c r="Y30" s="450">
        <v>6</v>
      </c>
      <c r="Z30" s="449">
        <v>0</v>
      </c>
      <c r="AA30" s="450">
        <v>17</v>
      </c>
      <c r="AB30" s="451">
        <f t="shared" si="0"/>
        <v>102</v>
      </c>
      <c r="AC30" s="444"/>
      <c r="AD30" s="444"/>
      <c r="AE30" s="444"/>
      <c r="AF30" s="444"/>
      <c r="AG30" s="444"/>
      <c r="AH30" s="445"/>
      <c r="AI30" s="445"/>
      <c r="AJ30" s="445"/>
      <c r="AK30" s="445"/>
      <c r="AL30" s="445"/>
      <c r="AM30" s="445"/>
      <c r="AN30" s="445"/>
      <c r="AO30" s="445"/>
      <c r="AP30" s="445"/>
      <c r="AQ30" s="445"/>
    </row>
    <row r="31" spans="1:43" ht="13.5">
      <c r="A31" s="7"/>
      <c r="B31" s="681"/>
      <c r="C31" s="446" t="s">
        <v>569</v>
      </c>
      <c r="D31" s="447">
        <v>1</v>
      </c>
      <c r="E31" s="450">
        <v>0</v>
      </c>
      <c r="F31" s="449">
        <v>0</v>
      </c>
      <c r="G31" s="450">
        <v>0</v>
      </c>
      <c r="H31" s="449">
        <v>0</v>
      </c>
      <c r="I31" s="450">
        <v>61</v>
      </c>
      <c r="J31" s="450">
        <v>1</v>
      </c>
      <c r="K31" s="449">
        <v>0</v>
      </c>
      <c r="L31" s="450">
        <v>0</v>
      </c>
      <c r="M31" s="450">
        <v>1</v>
      </c>
      <c r="N31" s="449">
        <v>0</v>
      </c>
      <c r="O31" s="450">
        <v>1</v>
      </c>
      <c r="P31" s="449">
        <v>0</v>
      </c>
      <c r="Q31" s="450">
        <v>0</v>
      </c>
      <c r="R31" s="450">
        <v>0</v>
      </c>
      <c r="S31" s="450">
        <v>0</v>
      </c>
      <c r="T31" s="449">
        <v>28</v>
      </c>
      <c r="U31" s="450">
        <v>0</v>
      </c>
      <c r="V31" s="449">
        <v>0</v>
      </c>
      <c r="W31" s="450">
        <v>5</v>
      </c>
      <c r="X31" s="449">
        <v>1</v>
      </c>
      <c r="Y31" s="450">
        <v>6</v>
      </c>
      <c r="Z31" s="449">
        <v>0</v>
      </c>
      <c r="AA31" s="450">
        <v>21</v>
      </c>
      <c r="AB31" s="451">
        <f t="shared" si="0"/>
        <v>126</v>
      </c>
      <c r="AC31" s="444"/>
      <c r="AD31" s="444"/>
      <c r="AE31" s="444"/>
      <c r="AF31" s="444"/>
      <c r="AG31" s="444"/>
      <c r="AH31" s="445"/>
      <c r="AI31" s="445"/>
      <c r="AJ31" s="445"/>
      <c r="AK31" s="445"/>
      <c r="AL31" s="445"/>
      <c r="AM31" s="444"/>
      <c r="AN31" s="444"/>
      <c r="AO31" s="444"/>
      <c r="AP31" s="444"/>
      <c r="AQ31" s="445"/>
    </row>
    <row r="32" spans="1:43" ht="13.5">
      <c r="A32" s="7"/>
      <c r="B32" s="681" t="s">
        <v>578</v>
      </c>
      <c r="C32" s="446" t="s">
        <v>567</v>
      </c>
      <c r="D32" s="447">
        <v>0</v>
      </c>
      <c r="E32" s="450">
        <v>2</v>
      </c>
      <c r="F32" s="449">
        <v>0</v>
      </c>
      <c r="G32" s="450">
        <v>0</v>
      </c>
      <c r="H32" s="449">
        <v>0</v>
      </c>
      <c r="I32" s="450">
        <v>2</v>
      </c>
      <c r="J32" s="450">
        <v>0</v>
      </c>
      <c r="K32" s="449">
        <v>0</v>
      </c>
      <c r="L32" s="450">
        <v>2</v>
      </c>
      <c r="M32" s="450">
        <v>0</v>
      </c>
      <c r="N32" s="449">
        <v>1</v>
      </c>
      <c r="O32" s="450">
        <v>1</v>
      </c>
      <c r="P32" s="449">
        <v>0</v>
      </c>
      <c r="Q32" s="450">
        <v>0</v>
      </c>
      <c r="R32" s="450">
        <v>0</v>
      </c>
      <c r="S32" s="450">
        <v>0</v>
      </c>
      <c r="T32" s="449">
        <v>38</v>
      </c>
      <c r="U32" s="450">
        <v>0</v>
      </c>
      <c r="V32" s="449">
        <v>0</v>
      </c>
      <c r="W32" s="450">
        <v>7</v>
      </c>
      <c r="X32" s="449">
        <v>0</v>
      </c>
      <c r="Y32" s="450">
        <v>6</v>
      </c>
      <c r="Z32" s="449">
        <v>0</v>
      </c>
      <c r="AA32" s="450">
        <v>15</v>
      </c>
      <c r="AB32" s="451">
        <f t="shared" si="0"/>
        <v>74</v>
      </c>
      <c r="AC32" s="444"/>
      <c r="AD32" s="444"/>
      <c r="AE32" s="444"/>
      <c r="AF32" s="444"/>
      <c r="AG32" s="444"/>
      <c r="AH32" s="90"/>
      <c r="AI32" s="90"/>
      <c r="AJ32" s="90"/>
      <c r="AK32" s="90"/>
      <c r="AL32" s="90"/>
      <c r="AM32" s="90"/>
      <c r="AN32" s="90"/>
      <c r="AO32" s="90"/>
      <c r="AP32" s="90"/>
      <c r="AQ32" s="445"/>
    </row>
    <row r="33" spans="1:43" ht="13.5">
      <c r="A33" s="7"/>
      <c r="B33" s="681"/>
      <c r="C33" s="446" t="s">
        <v>568</v>
      </c>
      <c r="D33" s="447">
        <v>0</v>
      </c>
      <c r="E33" s="450">
        <v>2</v>
      </c>
      <c r="F33" s="449">
        <v>0</v>
      </c>
      <c r="G33" s="450">
        <v>0</v>
      </c>
      <c r="H33" s="449">
        <v>0</v>
      </c>
      <c r="I33" s="450">
        <v>2</v>
      </c>
      <c r="J33" s="450">
        <v>0</v>
      </c>
      <c r="K33" s="449">
        <v>0</v>
      </c>
      <c r="L33" s="450">
        <v>2</v>
      </c>
      <c r="M33" s="450">
        <v>0</v>
      </c>
      <c r="N33" s="449">
        <v>1</v>
      </c>
      <c r="O33" s="450">
        <v>1</v>
      </c>
      <c r="P33" s="449">
        <v>0</v>
      </c>
      <c r="Q33" s="450">
        <v>0</v>
      </c>
      <c r="R33" s="450">
        <v>0</v>
      </c>
      <c r="S33" s="450">
        <v>0</v>
      </c>
      <c r="T33" s="449">
        <v>27</v>
      </c>
      <c r="U33" s="450">
        <v>0</v>
      </c>
      <c r="V33" s="449">
        <v>0</v>
      </c>
      <c r="W33" s="450">
        <v>7</v>
      </c>
      <c r="X33" s="449">
        <v>0</v>
      </c>
      <c r="Y33" s="450">
        <v>6</v>
      </c>
      <c r="Z33" s="449">
        <v>0</v>
      </c>
      <c r="AA33" s="450">
        <v>15</v>
      </c>
      <c r="AB33" s="451">
        <f t="shared" si="0"/>
        <v>63</v>
      </c>
      <c r="AC33" s="7"/>
      <c r="AD33" s="7"/>
      <c r="AE33" s="7"/>
      <c r="AF33" s="7"/>
      <c r="AG33" s="7"/>
      <c r="AH33" s="2"/>
      <c r="AI33" s="2"/>
      <c r="AJ33" s="2"/>
      <c r="AK33" s="2"/>
      <c r="AL33" s="2"/>
      <c r="AM33" s="2"/>
      <c r="AN33" s="2"/>
      <c r="AO33" s="2"/>
      <c r="AP33" s="2"/>
      <c r="AQ33" s="445"/>
    </row>
    <row r="34" spans="1:42" ht="13.5">
      <c r="A34" s="7"/>
      <c r="B34" s="681"/>
      <c r="C34" s="446" t="s">
        <v>569</v>
      </c>
      <c r="D34" s="447">
        <v>0</v>
      </c>
      <c r="E34" s="450">
        <v>2</v>
      </c>
      <c r="F34" s="449">
        <v>0</v>
      </c>
      <c r="G34" s="450">
        <v>0</v>
      </c>
      <c r="H34" s="449">
        <v>0</v>
      </c>
      <c r="I34" s="450">
        <v>19</v>
      </c>
      <c r="J34" s="450">
        <v>0</v>
      </c>
      <c r="K34" s="449">
        <v>0</v>
      </c>
      <c r="L34" s="450">
        <v>2</v>
      </c>
      <c r="M34" s="450">
        <v>0</v>
      </c>
      <c r="N34" s="449">
        <v>1</v>
      </c>
      <c r="O34" s="450">
        <v>1</v>
      </c>
      <c r="P34" s="449">
        <v>0</v>
      </c>
      <c r="Q34" s="450">
        <v>0</v>
      </c>
      <c r="R34" s="450">
        <v>0</v>
      </c>
      <c r="S34" s="450">
        <v>0</v>
      </c>
      <c r="T34" s="449">
        <v>22</v>
      </c>
      <c r="U34" s="450">
        <v>0</v>
      </c>
      <c r="V34" s="449">
        <v>0</v>
      </c>
      <c r="W34" s="450">
        <v>5</v>
      </c>
      <c r="X34" s="449">
        <v>0</v>
      </c>
      <c r="Y34" s="450">
        <v>15</v>
      </c>
      <c r="Z34" s="449">
        <v>0</v>
      </c>
      <c r="AA34" s="450">
        <v>11</v>
      </c>
      <c r="AB34" s="451">
        <f t="shared" si="0"/>
        <v>78</v>
      </c>
      <c r="AC34" s="7"/>
      <c r="AD34" s="7"/>
      <c r="AE34" s="7"/>
      <c r="AF34" s="7"/>
      <c r="AG34" s="7"/>
      <c r="AH34" s="2"/>
      <c r="AI34" s="2"/>
      <c r="AJ34" s="2"/>
      <c r="AK34" s="2"/>
      <c r="AL34" s="2"/>
      <c r="AM34" s="2"/>
      <c r="AN34" s="2"/>
      <c r="AO34" s="2"/>
      <c r="AP34" s="2"/>
    </row>
    <row r="35" spans="1:33" ht="13.5">
      <c r="A35" s="7"/>
      <c r="B35" s="681" t="s">
        <v>579</v>
      </c>
      <c r="C35" s="446" t="s">
        <v>567</v>
      </c>
      <c r="D35" s="447">
        <v>19</v>
      </c>
      <c r="E35" s="450">
        <v>0</v>
      </c>
      <c r="F35" s="449">
        <v>0</v>
      </c>
      <c r="G35" s="450">
        <v>1</v>
      </c>
      <c r="H35" s="449">
        <v>0</v>
      </c>
      <c r="I35" s="450">
        <v>3</v>
      </c>
      <c r="J35" s="450">
        <v>1</v>
      </c>
      <c r="K35" s="449">
        <v>0</v>
      </c>
      <c r="L35" s="450">
        <v>12</v>
      </c>
      <c r="M35" s="450">
        <v>0</v>
      </c>
      <c r="N35" s="449">
        <v>1</v>
      </c>
      <c r="O35" s="450">
        <v>9</v>
      </c>
      <c r="P35" s="449">
        <v>0</v>
      </c>
      <c r="Q35" s="450">
        <v>0</v>
      </c>
      <c r="R35" s="450">
        <v>0</v>
      </c>
      <c r="S35" s="450">
        <v>0</v>
      </c>
      <c r="T35" s="449">
        <v>115</v>
      </c>
      <c r="U35" s="450">
        <v>0</v>
      </c>
      <c r="V35" s="449">
        <v>0</v>
      </c>
      <c r="W35" s="450">
        <v>34</v>
      </c>
      <c r="X35" s="449">
        <v>5</v>
      </c>
      <c r="Y35" s="450">
        <v>45</v>
      </c>
      <c r="Z35" s="449">
        <v>0</v>
      </c>
      <c r="AA35" s="450">
        <v>27</v>
      </c>
      <c r="AB35" s="451">
        <f t="shared" si="0"/>
        <v>272</v>
      </c>
      <c r="AC35" s="7"/>
      <c r="AD35" s="7"/>
      <c r="AE35" s="7"/>
      <c r="AF35" s="7"/>
      <c r="AG35" s="7"/>
    </row>
    <row r="36" spans="1:33" ht="13.5">
      <c r="A36" s="7"/>
      <c r="B36" s="681"/>
      <c r="C36" s="446" t="s">
        <v>568</v>
      </c>
      <c r="D36" s="447">
        <v>19</v>
      </c>
      <c r="E36" s="450">
        <v>0</v>
      </c>
      <c r="F36" s="449">
        <v>0</v>
      </c>
      <c r="G36" s="450">
        <v>1</v>
      </c>
      <c r="H36" s="449">
        <v>0</v>
      </c>
      <c r="I36" s="450">
        <v>3</v>
      </c>
      <c r="J36" s="450">
        <v>1</v>
      </c>
      <c r="K36" s="449">
        <v>0</v>
      </c>
      <c r="L36" s="450">
        <v>12</v>
      </c>
      <c r="M36" s="450">
        <v>0</v>
      </c>
      <c r="N36" s="449">
        <v>1</v>
      </c>
      <c r="O36" s="450">
        <v>9</v>
      </c>
      <c r="P36" s="449">
        <v>0</v>
      </c>
      <c r="Q36" s="450">
        <v>0</v>
      </c>
      <c r="R36" s="450">
        <v>0</v>
      </c>
      <c r="S36" s="450">
        <v>0</v>
      </c>
      <c r="T36" s="449">
        <v>123</v>
      </c>
      <c r="U36" s="450">
        <v>0</v>
      </c>
      <c r="V36" s="449">
        <v>0</v>
      </c>
      <c r="W36" s="450">
        <v>34</v>
      </c>
      <c r="X36" s="449">
        <v>5</v>
      </c>
      <c r="Y36" s="450">
        <v>45</v>
      </c>
      <c r="Z36" s="449">
        <v>0</v>
      </c>
      <c r="AA36" s="450">
        <v>28</v>
      </c>
      <c r="AB36" s="451">
        <f t="shared" si="0"/>
        <v>281</v>
      </c>
      <c r="AC36" s="7"/>
      <c r="AD36" s="7"/>
      <c r="AE36" s="7"/>
      <c r="AF36" s="7"/>
      <c r="AG36" s="7"/>
    </row>
    <row r="37" spans="1:33" ht="13.5">
      <c r="A37" s="7"/>
      <c r="B37" s="681"/>
      <c r="C37" s="446" t="s">
        <v>569</v>
      </c>
      <c r="D37" s="447">
        <v>18</v>
      </c>
      <c r="E37" s="450">
        <v>0</v>
      </c>
      <c r="F37" s="449">
        <v>0</v>
      </c>
      <c r="G37" s="450">
        <v>2</v>
      </c>
      <c r="H37" s="449">
        <v>0</v>
      </c>
      <c r="I37" s="450">
        <v>13</v>
      </c>
      <c r="J37" s="450">
        <v>1</v>
      </c>
      <c r="K37" s="449">
        <v>0</v>
      </c>
      <c r="L37" s="450">
        <v>18</v>
      </c>
      <c r="M37" s="450">
        <v>0</v>
      </c>
      <c r="N37" s="449">
        <v>1</v>
      </c>
      <c r="O37" s="450">
        <v>9</v>
      </c>
      <c r="P37" s="449">
        <v>0</v>
      </c>
      <c r="Q37" s="450">
        <v>0</v>
      </c>
      <c r="R37" s="450">
        <v>0</v>
      </c>
      <c r="S37" s="450">
        <v>0</v>
      </c>
      <c r="T37" s="449">
        <v>68</v>
      </c>
      <c r="U37" s="450">
        <v>0</v>
      </c>
      <c r="V37" s="449">
        <v>0</v>
      </c>
      <c r="W37" s="450">
        <v>29</v>
      </c>
      <c r="X37" s="449">
        <v>5</v>
      </c>
      <c r="Y37" s="450">
        <v>42</v>
      </c>
      <c r="Z37" s="449">
        <v>0</v>
      </c>
      <c r="AA37" s="450">
        <v>52</v>
      </c>
      <c r="AB37" s="451">
        <f t="shared" si="0"/>
        <v>258</v>
      </c>
      <c r="AC37" s="7"/>
      <c r="AD37" s="7"/>
      <c r="AE37" s="7"/>
      <c r="AF37" s="7"/>
      <c r="AG37" s="7"/>
    </row>
    <row r="38" spans="1:33" ht="13.5">
      <c r="A38" s="7"/>
      <c r="B38" s="681" t="s">
        <v>580</v>
      </c>
      <c r="C38" s="446" t="s">
        <v>567</v>
      </c>
      <c r="D38" s="447">
        <v>4</v>
      </c>
      <c r="E38" s="450">
        <v>2</v>
      </c>
      <c r="F38" s="449">
        <v>1</v>
      </c>
      <c r="G38" s="450">
        <v>0</v>
      </c>
      <c r="H38" s="449">
        <v>0</v>
      </c>
      <c r="I38" s="450">
        <v>1</v>
      </c>
      <c r="J38" s="450">
        <v>0</v>
      </c>
      <c r="K38" s="449">
        <v>0</v>
      </c>
      <c r="L38" s="450">
        <v>1</v>
      </c>
      <c r="M38" s="450">
        <v>0</v>
      </c>
      <c r="N38" s="449">
        <v>2</v>
      </c>
      <c r="O38" s="450">
        <v>0</v>
      </c>
      <c r="P38" s="449">
        <v>0</v>
      </c>
      <c r="Q38" s="450">
        <v>0</v>
      </c>
      <c r="R38" s="450">
        <v>0</v>
      </c>
      <c r="S38" s="450">
        <v>0</v>
      </c>
      <c r="T38" s="449">
        <v>59</v>
      </c>
      <c r="U38" s="450">
        <v>0</v>
      </c>
      <c r="V38" s="449">
        <v>0</v>
      </c>
      <c r="W38" s="450">
        <v>4</v>
      </c>
      <c r="X38" s="449">
        <v>0</v>
      </c>
      <c r="Y38" s="450">
        <v>10</v>
      </c>
      <c r="Z38" s="449">
        <v>0</v>
      </c>
      <c r="AA38" s="450">
        <v>16</v>
      </c>
      <c r="AB38" s="451">
        <f t="shared" si="0"/>
        <v>100</v>
      </c>
      <c r="AC38" s="7"/>
      <c r="AD38" s="7"/>
      <c r="AE38" s="7"/>
      <c r="AF38" s="7"/>
      <c r="AG38" s="7"/>
    </row>
    <row r="39" spans="1:33" ht="13.5">
      <c r="A39" s="7"/>
      <c r="B39" s="681"/>
      <c r="C39" s="446" t="s">
        <v>568</v>
      </c>
      <c r="D39" s="447">
        <v>4</v>
      </c>
      <c r="E39" s="450">
        <v>2</v>
      </c>
      <c r="F39" s="449">
        <v>1</v>
      </c>
      <c r="G39" s="450">
        <v>0</v>
      </c>
      <c r="H39" s="449">
        <v>0</v>
      </c>
      <c r="I39" s="450">
        <v>1</v>
      </c>
      <c r="J39" s="450">
        <v>0</v>
      </c>
      <c r="K39" s="449">
        <v>0</v>
      </c>
      <c r="L39" s="450">
        <v>1</v>
      </c>
      <c r="M39" s="450">
        <v>0</v>
      </c>
      <c r="N39" s="449">
        <v>2</v>
      </c>
      <c r="O39" s="450">
        <v>0</v>
      </c>
      <c r="P39" s="449">
        <v>0</v>
      </c>
      <c r="Q39" s="450">
        <v>0</v>
      </c>
      <c r="R39" s="450">
        <v>0</v>
      </c>
      <c r="S39" s="450">
        <v>0</v>
      </c>
      <c r="T39" s="449">
        <v>25</v>
      </c>
      <c r="U39" s="450">
        <v>0</v>
      </c>
      <c r="V39" s="449">
        <v>0</v>
      </c>
      <c r="W39" s="450">
        <v>6</v>
      </c>
      <c r="X39" s="449">
        <v>0</v>
      </c>
      <c r="Y39" s="450">
        <v>15</v>
      </c>
      <c r="Z39" s="449">
        <v>0</v>
      </c>
      <c r="AA39" s="450">
        <v>18</v>
      </c>
      <c r="AB39" s="451">
        <f t="shared" si="0"/>
        <v>75</v>
      </c>
      <c r="AC39" s="7"/>
      <c r="AD39" s="7"/>
      <c r="AE39" s="7"/>
      <c r="AF39" s="7"/>
      <c r="AG39" s="7"/>
    </row>
    <row r="40" spans="1:33" ht="13.5">
      <c r="A40" s="7"/>
      <c r="B40" s="681"/>
      <c r="C40" s="446" t="s">
        <v>569</v>
      </c>
      <c r="D40" s="447">
        <v>4</v>
      </c>
      <c r="E40" s="450">
        <v>2</v>
      </c>
      <c r="F40" s="449">
        <v>2</v>
      </c>
      <c r="G40" s="450">
        <v>0</v>
      </c>
      <c r="H40" s="449">
        <v>0</v>
      </c>
      <c r="I40" s="450">
        <v>11</v>
      </c>
      <c r="J40" s="450">
        <v>0</v>
      </c>
      <c r="K40" s="449">
        <v>0</v>
      </c>
      <c r="L40" s="450">
        <v>2</v>
      </c>
      <c r="M40" s="450">
        <v>0</v>
      </c>
      <c r="N40" s="449">
        <v>2</v>
      </c>
      <c r="O40" s="450">
        <v>0</v>
      </c>
      <c r="P40" s="449">
        <v>0</v>
      </c>
      <c r="Q40" s="450">
        <v>0</v>
      </c>
      <c r="R40" s="450">
        <v>0</v>
      </c>
      <c r="S40" s="450">
        <v>0</v>
      </c>
      <c r="T40" s="449">
        <v>15</v>
      </c>
      <c r="U40" s="450">
        <v>0</v>
      </c>
      <c r="V40" s="449">
        <v>0</v>
      </c>
      <c r="W40" s="450">
        <v>10</v>
      </c>
      <c r="X40" s="449">
        <v>0</v>
      </c>
      <c r="Y40" s="450">
        <v>17</v>
      </c>
      <c r="Z40" s="449">
        <v>0</v>
      </c>
      <c r="AA40" s="450">
        <v>27</v>
      </c>
      <c r="AB40" s="451">
        <f t="shared" si="0"/>
        <v>92</v>
      </c>
      <c r="AC40" s="7"/>
      <c r="AD40" s="7"/>
      <c r="AE40" s="7"/>
      <c r="AF40" s="7"/>
      <c r="AG40" s="7"/>
    </row>
    <row r="41" spans="2:28" ht="13.5">
      <c r="B41" s="681" t="s">
        <v>581</v>
      </c>
      <c r="C41" s="446" t="s">
        <v>567</v>
      </c>
      <c r="D41" s="447">
        <v>6</v>
      </c>
      <c r="E41" s="450">
        <v>0</v>
      </c>
      <c r="F41" s="449">
        <v>0</v>
      </c>
      <c r="G41" s="450">
        <v>1</v>
      </c>
      <c r="H41" s="449">
        <v>0</v>
      </c>
      <c r="I41" s="450">
        <v>5</v>
      </c>
      <c r="J41" s="450">
        <v>0</v>
      </c>
      <c r="K41" s="449">
        <v>0</v>
      </c>
      <c r="L41" s="450">
        <v>2</v>
      </c>
      <c r="M41" s="450">
        <v>0</v>
      </c>
      <c r="N41" s="449">
        <v>0</v>
      </c>
      <c r="O41" s="450">
        <v>1</v>
      </c>
      <c r="P41" s="449">
        <v>0</v>
      </c>
      <c r="Q41" s="450">
        <v>0</v>
      </c>
      <c r="R41" s="450">
        <v>0</v>
      </c>
      <c r="S41" s="450">
        <v>0</v>
      </c>
      <c r="T41" s="449">
        <v>23</v>
      </c>
      <c r="U41" s="450">
        <v>0</v>
      </c>
      <c r="V41" s="449">
        <v>0</v>
      </c>
      <c r="W41" s="450">
        <v>7</v>
      </c>
      <c r="X41" s="449">
        <v>0</v>
      </c>
      <c r="Y41" s="450">
        <v>13</v>
      </c>
      <c r="Z41" s="449">
        <v>0</v>
      </c>
      <c r="AA41" s="450">
        <v>8</v>
      </c>
      <c r="AB41" s="451">
        <f t="shared" si="0"/>
        <v>66</v>
      </c>
    </row>
    <row r="42" spans="2:28" ht="13.5" customHeight="1">
      <c r="B42" s="681"/>
      <c r="C42" s="446" t="s">
        <v>568</v>
      </c>
      <c r="D42" s="447">
        <v>6</v>
      </c>
      <c r="E42" s="450">
        <v>0</v>
      </c>
      <c r="F42" s="449">
        <v>0</v>
      </c>
      <c r="G42" s="450">
        <v>1</v>
      </c>
      <c r="H42" s="449">
        <v>0</v>
      </c>
      <c r="I42" s="450">
        <v>5</v>
      </c>
      <c r="J42" s="450">
        <v>0</v>
      </c>
      <c r="K42" s="449">
        <v>0</v>
      </c>
      <c r="L42" s="450">
        <v>2</v>
      </c>
      <c r="M42" s="450">
        <v>0</v>
      </c>
      <c r="N42" s="449">
        <v>0</v>
      </c>
      <c r="O42" s="450">
        <v>1</v>
      </c>
      <c r="P42" s="449">
        <v>0</v>
      </c>
      <c r="Q42" s="450">
        <v>0</v>
      </c>
      <c r="R42" s="450">
        <v>0</v>
      </c>
      <c r="S42" s="450">
        <v>0</v>
      </c>
      <c r="T42" s="449">
        <v>32</v>
      </c>
      <c r="U42" s="450">
        <v>0</v>
      </c>
      <c r="V42" s="449">
        <v>0</v>
      </c>
      <c r="W42" s="450">
        <v>11</v>
      </c>
      <c r="X42" s="449">
        <v>0</v>
      </c>
      <c r="Y42" s="450">
        <v>13</v>
      </c>
      <c r="Z42" s="449">
        <v>0</v>
      </c>
      <c r="AA42" s="450">
        <v>8</v>
      </c>
      <c r="AB42" s="451">
        <f t="shared" si="0"/>
        <v>79</v>
      </c>
    </row>
    <row r="43" spans="2:28" ht="13.5">
      <c r="B43" s="681"/>
      <c r="C43" s="446" t="s">
        <v>569</v>
      </c>
      <c r="D43" s="447">
        <v>6</v>
      </c>
      <c r="E43" s="450">
        <v>0</v>
      </c>
      <c r="F43" s="449">
        <v>0</v>
      </c>
      <c r="G43" s="450">
        <v>1</v>
      </c>
      <c r="H43" s="449">
        <v>0</v>
      </c>
      <c r="I43" s="450">
        <v>31</v>
      </c>
      <c r="J43" s="450">
        <v>0</v>
      </c>
      <c r="K43" s="449">
        <v>0</v>
      </c>
      <c r="L43" s="450">
        <v>4</v>
      </c>
      <c r="M43" s="450">
        <v>0</v>
      </c>
      <c r="N43" s="449">
        <v>0</v>
      </c>
      <c r="O43" s="450">
        <v>1</v>
      </c>
      <c r="P43" s="449">
        <v>0</v>
      </c>
      <c r="Q43" s="450">
        <v>0</v>
      </c>
      <c r="R43" s="450">
        <v>0</v>
      </c>
      <c r="S43" s="450">
        <v>0</v>
      </c>
      <c r="T43" s="449">
        <v>24</v>
      </c>
      <c r="U43" s="450">
        <v>0</v>
      </c>
      <c r="V43" s="449">
        <v>0</v>
      </c>
      <c r="W43" s="450">
        <v>8</v>
      </c>
      <c r="X43" s="449">
        <v>0</v>
      </c>
      <c r="Y43" s="450">
        <v>11</v>
      </c>
      <c r="Z43" s="449">
        <v>0</v>
      </c>
      <c r="AA43" s="450">
        <v>78</v>
      </c>
      <c r="AB43" s="451">
        <f t="shared" si="0"/>
        <v>164</v>
      </c>
    </row>
    <row r="44" spans="2:28" ht="13.5" customHeight="1">
      <c r="B44" s="681" t="s">
        <v>582</v>
      </c>
      <c r="C44" s="446" t="s">
        <v>567</v>
      </c>
      <c r="D44" s="447">
        <v>3</v>
      </c>
      <c r="E44" s="450">
        <v>0</v>
      </c>
      <c r="F44" s="449">
        <v>0</v>
      </c>
      <c r="G44" s="450">
        <v>0</v>
      </c>
      <c r="H44" s="449">
        <v>0</v>
      </c>
      <c r="I44" s="450">
        <v>6</v>
      </c>
      <c r="J44" s="450">
        <v>0</v>
      </c>
      <c r="K44" s="449">
        <v>0</v>
      </c>
      <c r="L44" s="450">
        <v>8</v>
      </c>
      <c r="M44" s="450">
        <v>0</v>
      </c>
      <c r="N44" s="449">
        <v>0</v>
      </c>
      <c r="O44" s="450">
        <v>2</v>
      </c>
      <c r="P44" s="449">
        <v>1</v>
      </c>
      <c r="Q44" s="450">
        <v>0</v>
      </c>
      <c r="R44" s="450">
        <v>0</v>
      </c>
      <c r="S44" s="450">
        <v>0</v>
      </c>
      <c r="T44" s="449">
        <v>118</v>
      </c>
      <c r="U44" s="450">
        <v>1</v>
      </c>
      <c r="V44" s="449">
        <v>0</v>
      </c>
      <c r="W44" s="450">
        <v>28</v>
      </c>
      <c r="X44" s="449">
        <v>0</v>
      </c>
      <c r="Y44" s="450">
        <v>14</v>
      </c>
      <c r="Z44" s="449">
        <v>0</v>
      </c>
      <c r="AA44" s="450">
        <v>49</v>
      </c>
      <c r="AB44" s="451">
        <f t="shared" si="0"/>
        <v>230</v>
      </c>
    </row>
    <row r="45" spans="2:28" ht="13.5">
      <c r="B45" s="681"/>
      <c r="C45" s="446" t="s">
        <v>568</v>
      </c>
      <c r="D45" s="447">
        <v>3</v>
      </c>
      <c r="E45" s="450">
        <v>0</v>
      </c>
      <c r="F45" s="449">
        <v>0</v>
      </c>
      <c r="G45" s="450">
        <v>0</v>
      </c>
      <c r="H45" s="449">
        <v>0</v>
      </c>
      <c r="I45" s="450">
        <v>6</v>
      </c>
      <c r="J45" s="450">
        <v>0</v>
      </c>
      <c r="K45" s="449">
        <v>0</v>
      </c>
      <c r="L45" s="450">
        <v>8</v>
      </c>
      <c r="M45" s="450">
        <v>0</v>
      </c>
      <c r="N45" s="449">
        <v>0</v>
      </c>
      <c r="O45" s="450">
        <v>2</v>
      </c>
      <c r="P45" s="449">
        <v>1</v>
      </c>
      <c r="Q45" s="450">
        <v>0</v>
      </c>
      <c r="R45" s="450">
        <v>0</v>
      </c>
      <c r="S45" s="450">
        <v>0</v>
      </c>
      <c r="T45" s="449">
        <v>111</v>
      </c>
      <c r="U45" s="450">
        <v>1</v>
      </c>
      <c r="V45" s="449">
        <v>0</v>
      </c>
      <c r="W45" s="450">
        <v>27</v>
      </c>
      <c r="X45" s="449">
        <v>0</v>
      </c>
      <c r="Y45" s="450">
        <v>14</v>
      </c>
      <c r="Z45" s="449">
        <v>0</v>
      </c>
      <c r="AA45" s="450">
        <v>49</v>
      </c>
      <c r="AB45" s="451">
        <f t="shared" si="0"/>
        <v>222</v>
      </c>
    </row>
    <row r="46" spans="2:28" ht="13.5">
      <c r="B46" s="681"/>
      <c r="C46" s="446" t="s">
        <v>569</v>
      </c>
      <c r="D46" s="447">
        <v>3</v>
      </c>
      <c r="E46" s="450">
        <v>0</v>
      </c>
      <c r="F46" s="449">
        <v>0</v>
      </c>
      <c r="G46" s="450">
        <v>0</v>
      </c>
      <c r="H46" s="449">
        <v>0</v>
      </c>
      <c r="I46" s="450">
        <v>31</v>
      </c>
      <c r="J46" s="450">
        <v>0</v>
      </c>
      <c r="K46" s="449">
        <v>0</v>
      </c>
      <c r="L46" s="450">
        <v>11</v>
      </c>
      <c r="M46" s="450">
        <v>0</v>
      </c>
      <c r="N46" s="449">
        <v>0</v>
      </c>
      <c r="O46" s="450">
        <v>2</v>
      </c>
      <c r="P46" s="449">
        <v>2</v>
      </c>
      <c r="Q46" s="450">
        <v>0</v>
      </c>
      <c r="R46" s="450">
        <v>0</v>
      </c>
      <c r="S46" s="450">
        <v>0</v>
      </c>
      <c r="T46" s="449">
        <v>77</v>
      </c>
      <c r="U46" s="450">
        <v>1</v>
      </c>
      <c r="V46" s="449">
        <v>0</v>
      </c>
      <c r="W46" s="450">
        <v>23</v>
      </c>
      <c r="X46" s="449">
        <v>0</v>
      </c>
      <c r="Y46" s="450">
        <v>13</v>
      </c>
      <c r="Z46" s="449">
        <v>0</v>
      </c>
      <c r="AA46" s="450">
        <v>67</v>
      </c>
      <c r="AB46" s="451">
        <f t="shared" si="0"/>
        <v>230</v>
      </c>
    </row>
    <row r="47" spans="2:28" ht="13.5">
      <c r="B47" s="681" t="s">
        <v>583</v>
      </c>
      <c r="C47" s="446" t="s">
        <v>567</v>
      </c>
      <c r="D47" s="447">
        <v>3</v>
      </c>
      <c r="E47" s="450">
        <v>0</v>
      </c>
      <c r="F47" s="449">
        <v>0</v>
      </c>
      <c r="G47" s="450">
        <v>0</v>
      </c>
      <c r="H47" s="449">
        <v>0</v>
      </c>
      <c r="I47" s="450">
        <v>0</v>
      </c>
      <c r="J47" s="450">
        <v>0</v>
      </c>
      <c r="K47" s="449">
        <v>0</v>
      </c>
      <c r="L47" s="450">
        <v>0</v>
      </c>
      <c r="M47" s="450">
        <v>0</v>
      </c>
      <c r="N47" s="449">
        <v>0</v>
      </c>
      <c r="O47" s="450">
        <v>0</v>
      </c>
      <c r="P47" s="449">
        <v>0</v>
      </c>
      <c r="Q47" s="450">
        <v>0</v>
      </c>
      <c r="R47" s="450">
        <v>0</v>
      </c>
      <c r="S47" s="450">
        <v>0</v>
      </c>
      <c r="T47" s="449">
        <v>39</v>
      </c>
      <c r="U47" s="450">
        <v>0</v>
      </c>
      <c r="V47" s="449">
        <v>0</v>
      </c>
      <c r="W47" s="450">
        <v>1</v>
      </c>
      <c r="X47" s="449">
        <v>0</v>
      </c>
      <c r="Y47" s="450">
        <v>13</v>
      </c>
      <c r="Z47" s="449">
        <v>0</v>
      </c>
      <c r="AA47" s="450">
        <v>6</v>
      </c>
      <c r="AB47" s="451">
        <f t="shared" si="0"/>
        <v>62</v>
      </c>
    </row>
    <row r="48" spans="2:28" ht="13.5">
      <c r="B48" s="681"/>
      <c r="C48" s="446" t="s">
        <v>568</v>
      </c>
      <c r="D48" s="447">
        <v>3</v>
      </c>
      <c r="E48" s="450">
        <v>0</v>
      </c>
      <c r="F48" s="449">
        <v>0</v>
      </c>
      <c r="G48" s="450">
        <v>0</v>
      </c>
      <c r="H48" s="449">
        <v>0</v>
      </c>
      <c r="I48" s="450">
        <v>0</v>
      </c>
      <c r="J48" s="450">
        <v>0</v>
      </c>
      <c r="K48" s="449">
        <v>0</v>
      </c>
      <c r="L48" s="450">
        <v>0</v>
      </c>
      <c r="M48" s="450">
        <v>0</v>
      </c>
      <c r="N48" s="449">
        <v>0</v>
      </c>
      <c r="O48" s="450">
        <v>0</v>
      </c>
      <c r="P48" s="449">
        <v>0</v>
      </c>
      <c r="Q48" s="450">
        <v>0</v>
      </c>
      <c r="R48" s="450">
        <v>0</v>
      </c>
      <c r="S48" s="450">
        <v>0</v>
      </c>
      <c r="T48" s="449">
        <v>31</v>
      </c>
      <c r="U48" s="450">
        <v>0</v>
      </c>
      <c r="V48" s="449">
        <v>0</v>
      </c>
      <c r="W48" s="450">
        <v>1</v>
      </c>
      <c r="X48" s="449">
        <v>0</v>
      </c>
      <c r="Y48" s="450">
        <v>13</v>
      </c>
      <c r="Z48" s="449">
        <v>0</v>
      </c>
      <c r="AA48" s="450">
        <v>6</v>
      </c>
      <c r="AB48" s="451">
        <f t="shared" si="0"/>
        <v>54</v>
      </c>
    </row>
    <row r="49" spans="2:28" ht="13.5">
      <c r="B49" s="681"/>
      <c r="C49" s="446" t="s">
        <v>569</v>
      </c>
      <c r="D49" s="447">
        <v>3</v>
      </c>
      <c r="E49" s="450">
        <v>0</v>
      </c>
      <c r="F49" s="449">
        <v>0</v>
      </c>
      <c r="G49" s="450">
        <v>0</v>
      </c>
      <c r="H49" s="449">
        <v>0</v>
      </c>
      <c r="I49" s="450">
        <v>0</v>
      </c>
      <c r="J49" s="450">
        <v>0</v>
      </c>
      <c r="K49" s="449">
        <v>0</v>
      </c>
      <c r="L49" s="450">
        <v>0</v>
      </c>
      <c r="M49" s="450">
        <v>0</v>
      </c>
      <c r="N49" s="449">
        <v>0</v>
      </c>
      <c r="O49" s="450">
        <v>0</v>
      </c>
      <c r="P49" s="449">
        <v>0</v>
      </c>
      <c r="Q49" s="450">
        <v>0</v>
      </c>
      <c r="R49" s="450">
        <v>0</v>
      </c>
      <c r="S49" s="450">
        <v>0</v>
      </c>
      <c r="T49" s="449">
        <v>23</v>
      </c>
      <c r="U49" s="450">
        <v>0</v>
      </c>
      <c r="V49" s="449">
        <v>0</v>
      </c>
      <c r="W49" s="450">
        <v>1</v>
      </c>
      <c r="X49" s="449">
        <v>0</v>
      </c>
      <c r="Y49" s="450">
        <v>15</v>
      </c>
      <c r="Z49" s="449">
        <v>0</v>
      </c>
      <c r="AA49" s="450">
        <v>9</v>
      </c>
      <c r="AB49" s="451">
        <f t="shared" si="0"/>
        <v>51</v>
      </c>
    </row>
    <row r="50" spans="2:28" ht="13.5">
      <c r="B50" s="681" t="s">
        <v>584</v>
      </c>
      <c r="C50" s="446" t="s">
        <v>567</v>
      </c>
      <c r="D50" s="447">
        <v>0</v>
      </c>
      <c r="E50" s="450">
        <v>0</v>
      </c>
      <c r="F50" s="449">
        <v>0</v>
      </c>
      <c r="G50" s="450">
        <v>0</v>
      </c>
      <c r="H50" s="449">
        <v>0</v>
      </c>
      <c r="I50" s="450">
        <v>0</v>
      </c>
      <c r="J50" s="450">
        <v>0</v>
      </c>
      <c r="K50" s="449">
        <v>0</v>
      </c>
      <c r="L50" s="450">
        <v>0</v>
      </c>
      <c r="M50" s="450">
        <v>0</v>
      </c>
      <c r="N50" s="449">
        <v>0</v>
      </c>
      <c r="O50" s="450">
        <v>1</v>
      </c>
      <c r="P50" s="449">
        <v>0</v>
      </c>
      <c r="Q50" s="450">
        <v>0</v>
      </c>
      <c r="R50" s="449">
        <v>0</v>
      </c>
      <c r="S50" s="450">
        <v>0</v>
      </c>
      <c r="T50" s="449">
        <v>68</v>
      </c>
      <c r="U50" s="450">
        <v>0</v>
      </c>
      <c r="V50" s="449">
        <v>0</v>
      </c>
      <c r="W50" s="450">
        <v>10</v>
      </c>
      <c r="X50" s="449">
        <v>0</v>
      </c>
      <c r="Y50" s="450">
        <v>5</v>
      </c>
      <c r="Z50" s="449">
        <v>0</v>
      </c>
      <c r="AA50" s="450">
        <v>2</v>
      </c>
      <c r="AB50" s="451">
        <f t="shared" si="0"/>
        <v>86</v>
      </c>
    </row>
    <row r="51" spans="2:28" ht="13.5">
      <c r="B51" s="681"/>
      <c r="C51" s="446" t="s">
        <v>568</v>
      </c>
      <c r="D51" s="447">
        <v>0</v>
      </c>
      <c r="E51" s="450">
        <v>0</v>
      </c>
      <c r="F51" s="449">
        <v>0</v>
      </c>
      <c r="G51" s="450">
        <v>0</v>
      </c>
      <c r="H51" s="449">
        <v>0</v>
      </c>
      <c r="I51" s="450">
        <v>0</v>
      </c>
      <c r="J51" s="450">
        <v>0</v>
      </c>
      <c r="K51" s="449">
        <v>0</v>
      </c>
      <c r="L51" s="450">
        <v>0</v>
      </c>
      <c r="M51" s="450">
        <v>0</v>
      </c>
      <c r="N51" s="449">
        <v>0</v>
      </c>
      <c r="O51" s="450">
        <v>1</v>
      </c>
      <c r="P51" s="449">
        <v>0</v>
      </c>
      <c r="Q51" s="450">
        <v>0</v>
      </c>
      <c r="R51" s="449">
        <v>0</v>
      </c>
      <c r="S51" s="450">
        <v>0</v>
      </c>
      <c r="T51" s="449">
        <v>57</v>
      </c>
      <c r="U51" s="450">
        <v>0</v>
      </c>
      <c r="V51" s="449">
        <v>0</v>
      </c>
      <c r="W51" s="450">
        <v>18</v>
      </c>
      <c r="X51" s="449">
        <v>0</v>
      </c>
      <c r="Y51" s="450">
        <v>3</v>
      </c>
      <c r="Z51" s="449">
        <v>0</v>
      </c>
      <c r="AA51" s="450">
        <v>2</v>
      </c>
      <c r="AB51" s="451">
        <f t="shared" si="0"/>
        <v>81</v>
      </c>
    </row>
    <row r="52" spans="2:28" ht="13.5">
      <c r="B52" s="681"/>
      <c r="C52" s="446" t="s">
        <v>569</v>
      </c>
      <c r="D52" s="447">
        <v>0</v>
      </c>
      <c r="E52" s="450">
        <v>0</v>
      </c>
      <c r="F52" s="449">
        <v>0</v>
      </c>
      <c r="G52" s="450">
        <v>0</v>
      </c>
      <c r="H52" s="449">
        <v>0</v>
      </c>
      <c r="I52" s="450">
        <v>0</v>
      </c>
      <c r="J52" s="450">
        <v>0</v>
      </c>
      <c r="K52" s="449">
        <v>0</v>
      </c>
      <c r="L52" s="450">
        <v>0</v>
      </c>
      <c r="M52" s="450">
        <v>0</v>
      </c>
      <c r="N52" s="449">
        <v>0</v>
      </c>
      <c r="O52" s="450">
        <v>1</v>
      </c>
      <c r="P52" s="449">
        <v>0</v>
      </c>
      <c r="Q52" s="450">
        <v>0</v>
      </c>
      <c r="R52" s="449">
        <v>0</v>
      </c>
      <c r="S52" s="450">
        <v>0</v>
      </c>
      <c r="T52" s="449">
        <v>28</v>
      </c>
      <c r="U52" s="450">
        <v>0</v>
      </c>
      <c r="V52" s="449">
        <v>0</v>
      </c>
      <c r="W52" s="450">
        <v>4</v>
      </c>
      <c r="X52" s="449">
        <v>0</v>
      </c>
      <c r="Y52" s="450">
        <v>3</v>
      </c>
      <c r="Z52" s="449">
        <v>0</v>
      </c>
      <c r="AA52" s="450">
        <v>21</v>
      </c>
      <c r="AB52" s="451">
        <f t="shared" si="0"/>
        <v>57</v>
      </c>
    </row>
    <row r="53" spans="2:28" ht="13.5">
      <c r="B53" s="681" t="s">
        <v>585</v>
      </c>
      <c r="C53" s="446" t="s">
        <v>567</v>
      </c>
      <c r="D53" s="447">
        <v>7</v>
      </c>
      <c r="E53" s="450">
        <v>0</v>
      </c>
      <c r="F53" s="449">
        <v>0</v>
      </c>
      <c r="G53" s="450">
        <v>0</v>
      </c>
      <c r="H53" s="449">
        <v>0</v>
      </c>
      <c r="I53" s="450">
        <v>0</v>
      </c>
      <c r="J53" s="450">
        <v>3</v>
      </c>
      <c r="K53" s="449">
        <v>1</v>
      </c>
      <c r="L53" s="450">
        <v>6</v>
      </c>
      <c r="M53" s="450">
        <v>0</v>
      </c>
      <c r="N53" s="449">
        <v>1</v>
      </c>
      <c r="O53" s="450">
        <v>0</v>
      </c>
      <c r="P53" s="449">
        <v>0</v>
      </c>
      <c r="Q53" s="450">
        <v>0</v>
      </c>
      <c r="R53" s="449">
        <v>0</v>
      </c>
      <c r="S53" s="450">
        <v>0</v>
      </c>
      <c r="T53" s="449">
        <v>149</v>
      </c>
      <c r="U53" s="450">
        <v>1</v>
      </c>
      <c r="V53" s="449">
        <v>0</v>
      </c>
      <c r="W53" s="450">
        <v>41</v>
      </c>
      <c r="X53" s="449">
        <v>0</v>
      </c>
      <c r="Y53" s="450">
        <v>92</v>
      </c>
      <c r="Z53" s="449">
        <v>0</v>
      </c>
      <c r="AA53" s="450">
        <v>28</v>
      </c>
      <c r="AB53" s="451">
        <f t="shared" si="0"/>
        <v>329</v>
      </c>
    </row>
    <row r="54" spans="2:28" ht="13.5">
      <c r="B54" s="681"/>
      <c r="C54" s="446" t="s">
        <v>568</v>
      </c>
      <c r="D54" s="447">
        <v>8</v>
      </c>
      <c r="E54" s="450">
        <v>0</v>
      </c>
      <c r="F54" s="449">
        <v>0</v>
      </c>
      <c r="G54" s="450">
        <v>0</v>
      </c>
      <c r="H54" s="449">
        <v>0</v>
      </c>
      <c r="I54" s="450">
        <v>0</v>
      </c>
      <c r="J54" s="450">
        <v>3</v>
      </c>
      <c r="K54" s="449">
        <v>0</v>
      </c>
      <c r="L54" s="450">
        <v>6</v>
      </c>
      <c r="M54" s="450">
        <v>0</v>
      </c>
      <c r="N54" s="449">
        <v>1</v>
      </c>
      <c r="O54" s="450">
        <v>0</v>
      </c>
      <c r="P54" s="449">
        <v>0</v>
      </c>
      <c r="Q54" s="450">
        <v>0</v>
      </c>
      <c r="R54" s="449">
        <v>0</v>
      </c>
      <c r="S54" s="450">
        <v>0</v>
      </c>
      <c r="T54" s="449">
        <v>141</v>
      </c>
      <c r="U54" s="450">
        <v>1</v>
      </c>
      <c r="V54" s="449">
        <v>0</v>
      </c>
      <c r="W54" s="450">
        <v>60</v>
      </c>
      <c r="X54" s="449">
        <v>0</v>
      </c>
      <c r="Y54" s="450">
        <v>113</v>
      </c>
      <c r="Z54" s="449">
        <v>0</v>
      </c>
      <c r="AA54" s="450">
        <v>30</v>
      </c>
      <c r="AB54" s="451">
        <f t="shared" si="0"/>
        <v>363</v>
      </c>
    </row>
    <row r="55" spans="2:28" ht="13.5">
      <c r="B55" s="681"/>
      <c r="C55" s="446" t="s">
        <v>569</v>
      </c>
      <c r="D55" s="447">
        <v>6</v>
      </c>
      <c r="E55" s="450">
        <v>0</v>
      </c>
      <c r="F55" s="449">
        <v>0</v>
      </c>
      <c r="G55" s="450">
        <v>0</v>
      </c>
      <c r="H55" s="449">
        <v>0</v>
      </c>
      <c r="I55" s="450">
        <v>0</v>
      </c>
      <c r="J55" s="450">
        <v>6</v>
      </c>
      <c r="K55" s="449">
        <v>0</v>
      </c>
      <c r="L55" s="450">
        <v>7</v>
      </c>
      <c r="M55" s="450">
        <v>0</v>
      </c>
      <c r="N55" s="449">
        <v>1</v>
      </c>
      <c r="O55" s="450">
        <v>0</v>
      </c>
      <c r="P55" s="449">
        <v>0</v>
      </c>
      <c r="Q55" s="450">
        <v>0</v>
      </c>
      <c r="R55" s="449">
        <v>0</v>
      </c>
      <c r="S55" s="450">
        <v>0</v>
      </c>
      <c r="T55" s="449">
        <v>87</v>
      </c>
      <c r="U55" s="450">
        <v>1</v>
      </c>
      <c r="V55" s="449">
        <v>0</v>
      </c>
      <c r="W55" s="450">
        <v>82</v>
      </c>
      <c r="X55" s="449">
        <v>0</v>
      </c>
      <c r="Y55" s="450">
        <v>117</v>
      </c>
      <c r="Z55" s="449">
        <v>0</v>
      </c>
      <c r="AA55" s="450">
        <v>50</v>
      </c>
      <c r="AB55" s="451">
        <f t="shared" si="0"/>
        <v>357</v>
      </c>
    </row>
    <row r="56" spans="2:28" ht="13.5">
      <c r="B56" s="681" t="s">
        <v>586</v>
      </c>
      <c r="C56" s="446" t="s">
        <v>567</v>
      </c>
      <c r="D56" s="447">
        <v>1</v>
      </c>
      <c r="E56" s="450">
        <v>0</v>
      </c>
      <c r="F56" s="449">
        <v>0</v>
      </c>
      <c r="G56" s="450">
        <v>0</v>
      </c>
      <c r="H56" s="449">
        <v>0</v>
      </c>
      <c r="I56" s="450">
        <v>0</v>
      </c>
      <c r="J56" s="450">
        <v>0</v>
      </c>
      <c r="K56" s="449">
        <v>0</v>
      </c>
      <c r="L56" s="450">
        <v>1</v>
      </c>
      <c r="M56" s="450">
        <v>0</v>
      </c>
      <c r="N56" s="449">
        <v>0</v>
      </c>
      <c r="O56" s="450">
        <v>0</v>
      </c>
      <c r="P56" s="449">
        <v>0</v>
      </c>
      <c r="Q56" s="450">
        <v>0</v>
      </c>
      <c r="R56" s="449">
        <v>0</v>
      </c>
      <c r="S56" s="450">
        <v>0</v>
      </c>
      <c r="T56" s="449">
        <v>26</v>
      </c>
      <c r="U56" s="450">
        <v>0</v>
      </c>
      <c r="V56" s="449">
        <v>0</v>
      </c>
      <c r="W56" s="450">
        <v>6</v>
      </c>
      <c r="X56" s="449">
        <v>0</v>
      </c>
      <c r="Y56" s="450">
        <v>6</v>
      </c>
      <c r="Z56" s="449">
        <v>0</v>
      </c>
      <c r="AA56" s="450">
        <v>0</v>
      </c>
      <c r="AB56" s="451">
        <f t="shared" si="0"/>
        <v>40</v>
      </c>
    </row>
    <row r="57" spans="2:28" ht="13.5">
      <c r="B57" s="681"/>
      <c r="C57" s="446" t="s">
        <v>568</v>
      </c>
      <c r="D57" s="447">
        <v>1</v>
      </c>
      <c r="E57" s="450">
        <v>0</v>
      </c>
      <c r="F57" s="449">
        <v>0</v>
      </c>
      <c r="G57" s="450">
        <v>0</v>
      </c>
      <c r="H57" s="449">
        <v>0</v>
      </c>
      <c r="I57" s="450">
        <v>0</v>
      </c>
      <c r="J57" s="450">
        <v>0</v>
      </c>
      <c r="K57" s="449">
        <v>0</v>
      </c>
      <c r="L57" s="450">
        <v>1</v>
      </c>
      <c r="M57" s="450">
        <v>0</v>
      </c>
      <c r="N57" s="449">
        <v>0</v>
      </c>
      <c r="O57" s="450">
        <v>0</v>
      </c>
      <c r="P57" s="449">
        <v>0</v>
      </c>
      <c r="Q57" s="450">
        <v>0</v>
      </c>
      <c r="R57" s="449">
        <v>0</v>
      </c>
      <c r="S57" s="450">
        <v>0</v>
      </c>
      <c r="T57" s="449">
        <v>24</v>
      </c>
      <c r="U57" s="450">
        <v>0</v>
      </c>
      <c r="V57" s="449">
        <v>0</v>
      </c>
      <c r="W57" s="450">
        <v>6</v>
      </c>
      <c r="X57" s="449">
        <v>0</v>
      </c>
      <c r="Y57" s="450">
        <v>7</v>
      </c>
      <c r="Z57" s="449">
        <v>0</v>
      </c>
      <c r="AA57" s="450">
        <v>0</v>
      </c>
      <c r="AB57" s="451">
        <f t="shared" si="0"/>
        <v>39</v>
      </c>
    </row>
    <row r="58" spans="2:28" ht="13.5">
      <c r="B58" s="681"/>
      <c r="C58" s="446" t="s">
        <v>569</v>
      </c>
      <c r="D58" s="447">
        <v>1</v>
      </c>
      <c r="E58" s="450">
        <v>0</v>
      </c>
      <c r="F58" s="449">
        <v>0</v>
      </c>
      <c r="G58" s="450">
        <v>0</v>
      </c>
      <c r="H58" s="449">
        <v>0</v>
      </c>
      <c r="I58" s="450">
        <v>0</v>
      </c>
      <c r="J58" s="450">
        <v>0</v>
      </c>
      <c r="K58" s="449">
        <v>0</v>
      </c>
      <c r="L58" s="450">
        <v>1</v>
      </c>
      <c r="M58" s="450">
        <v>0</v>
      </c>
      <c r="N58" s="449">
        <v>0</v>
      </c>
      <c r="O58" s="450">
        <v>0</v>
      </c>
      <c r="P58" s="449">
        <v>0</v>
      </c>
      <c r="Q58" s="450">
        <v>0</v>
      </c>
      <c r="R58" s="449">
        <v>0</v>
      </c>
      <c r="S58" s="450">
        <v>0</v>
      </c>
      <c r="T58" s="449">
        <v>16</v>
      </c>
      <c r="U58" s="450">
        <v>0</v>
      </c>
      <c r="V58" s="449">
        <v>0</v>
      </c>
      <c r="W58" s="450">
        <v>6</v>
      </c>
      <c r="X58" s="449">
        <v>0</v>
      </c>
      <c r="Y58" s="450">
        <v>7</v>
      </c>
      <c r="Z58" s="449">
        <v>0</v>
      </c>
      <c r="AA58" s="450">
        <v>0</v>
      </c>
      <c r="AB58" s="451">
        <f t="shared" si="0"/>
        <v>31</v>
      </c>
    </row>
    <row r="59" spans="2:28" ht="13.5">
      <c r="B59" s="681" t="s">
        <v>587</v>
      </c>
      <c r="C59" s="446" t="s">
        <v>567</v>
      </c>
      <c r="D59" s="447">
        <v>1</v>
      </c>
      <c r="E59" s="450">
        <v>0</v>
      </c>
      <c r="F59" s="449">
        <v>0</v>
      </c>
      <c r="G59" s="450">
        <v>0</v>
      </c>
      <c r="H59" s="449">
        <v>0</v>
      </c>
      <c r="I59" s="450">
        <v>0</v>
      </c>
      <c r="J59" s="450">
        <v>0</v>
      </c>
      <c r="K59" s="449">
        <v>0</v>
      </c>
      <c r="L59" s="450">
        <v>0</v>
      </c>
      <c r="M59" s="450">
        <v>0</v>
      </c>
      <c r="N59" s="449">
        <v>0</v>
      </c>
      <c r="O59" s="450">
        <v>0</v>
      </c>
      <c r="P59" s="449">
        <v>0</v>
      </c>
      <c r="Q59" s="450">
        <v>0</v>
      </c>
      <c r="R59" s="449">
        <v>0</v>
      </c>
      <c r="S59" s="450">
        <v>0</v>
      </c>
      <c r="T59" s="449">
        <v>26</v>
      </c>
      <c r="U59" s="450">
        <v>0</v>
      </c>
      <c r="V59" s="449">
        <v>0</v>
      </c>
      <c r="W59" s="450">
        <v>10</v>
      </c>
      <c r="X59" s="449">
        <v>0</v>
      </c>
      <c r="Y59" s="450">
        <v>2</v>
      </c>
      <c r="Z59" s="449">
        <v>0</v>
      </c>
      <c r="AA59" s="450">
        <v>1</v>
      </c>
      <c r="AB59" s="451">
        <f t="shared" si="0"/>
        <v>40</v>
      </c>
    </row>
    <row r="60" spans="2:28" ht="13.5">
      <c r="B60" s="681"/>
      <c r="C60" s="446" t="s">
        <v>568</v>
      </c>
      <c r="D60" s="447">
        <v>0</v>
      </c>
      <c r="E60" s="450">
        <v>0</v>
      </c>
      <c r="F60" s="449">
        <v>0</v>
      </c>
      <c r="G60" s="450">
        <v>0</v>
      </c>
      <c r="H60" s="449">
        <v>0</v>
      </c>
      <c r="I60" s="450">
        <v>0</v>
      </c>
      <c r="J60" s="450">
        <v>0</v>
      </c>
      <c r="K60" s="449">
        <v>0</v>
      </c>
      <c r="L60" s="450">
        <v>0</v>
      </c>
      <c r="M60" s="450">
        <v>0</v>
      </c>
      <c r="N60" s="449">
        <v>0</v>
      </c>
      <c r="O60" s="450">
        <v>0</v>
      </c>
      <c r="P60" s="449">
        <v>0</v>
      </c>
      <c r="Q60" s="450">
        <v>0</v>
      </c>
      <c r="R60" s="449">
        <v>0</v>
      </c>
      <c r="S60" s="450">
        <v>0</v>
      </c>
      <c r="T60" s="449">
        <v>15</v>
      </c>
      <c r="U60" s="450">
        <v>0</v>
      </c>
      <c r="V60" s="449">
        <v>0</v>
      </c>
      <c r="W60" s="450">
        <v>11</v>
      </c>
      <c r="X60" s="449">
        <v>0</v>
      </c>
      <c r="Y60" s="450">
        <v>3</v>
      </c>
      <c r="Z60" s="449">
        <v>0</v>
      </c>
      <c r="AA60" s="450">
        <v>1</v>
      </c>
      <c r="AB60" s="451">
        <f t="shared" si="0"/>
        <v>30</v>
      </c>
    </row>
    <row r="61" spans="2:28" ht="13.5">
      <c r="B61" s="681"/>
      <c r="C61" s="446" t="s">
        <v>569</v>
      </c>
      <c r="D61" s="447">
        <v>0</v>
      </c>
      <c r="E61" s="450">
        <v>0</v>
      </c>
      <c r="F61" s="449">
        <v>0</v>
      </c>
      <c r="G61" s="450">
        <v>0</v>
      </c>
      <c r="H61" s="449">
        <v>0</v>
      </c>
      <c r="I61" s="450">
        <v>0</v>
      </c>
      <c r="J61" s="450">
        <v>0</v>
      </c>
      <c r="K61" s="449">
        <v>0</v>
      </c>
      <c r="L61" s="450">
        <v>0</v>
      </c>
      <c r="M61" s="450">
        <v>0</v>
      </c>
      <c r="N61" s="449">
        <v>0</v>
      </c>
      <c r="O61" s="450">
        <v>0</v>
      </c>
      <c r="P61" s="449">
        <v>0</v>
      </c>
      <c r="Q61" s="450">
        <v>0</v>
      </c>
      <c r="R61" s="449">
        <v>0</v>
      </c>
      <c r="S61" s="450">
        <v>0</v>
      </c>
      <c r="T61" s="449">
        <v>6</v>
      </c>
      <c r="U61" s="450">
        <v>0</v>
      </c>
      <c r="V61" s="449">
        <v>0</v>
      </c>
      <c r="W61" s="450">
        <v>6</v>
      </c>
      <c r="X61" s="449">
        <v>0</v>
      </c>
      <c r="Y61" s="450">
        <v>4</v>
      </c>
      <c r="Z61" s="449">
        <v>0</v>
      </c>
      <c r="AA61" s="450">
        <v>1</v>
      </c>
      <c r="AB61" s="451">
        <f t="shared" si="0"/>
        <v>17</v>
      </c>
    </row>
    <row r="62" spans="2:28" ht="13.5">
      <c r="B62" s="681" t="s">
        <v>588</v>
      </c>
      <c r="C62" s="446" t="s">
        <v>567</v>
      </c>
      <c r="D62" s="447">
        <v>9</v>
      </c>
      <c r="E62" s="450">
        <v>0</v>
      </c>
      <c r="F62" s="449">
        <v>6</v>
      </c>
      <c r="G62" s="450">
        <v>2</v>
      </c>
      <c r="H62" s="449">
        <v>0</v>
      </c>
      <c r="I62" s="450">
        <v>0</v>
      </c>
      <c r="J62" s="450">
        <v>0</v>
      </c>
      <c r="K62" s="449">
        <v>0</v>
      </c>
      <c r="L62" s="450">
        <v>3</v>
      </c>
      <c r="M62" s="450">
        <v>2</v>
      </c>
      <c r="N62" s="449">
        <v>0</v>
      </c>
      <c r="O62" s="450">
        <v>1</v>
      </c>
      <c r="P62" s="449">
        <v>1</v>
      </c>
      <c r="Q62" s="450">
        <v>0</v>
      </c>
      <c r="R62" s="449">
        <v>0</v>
      </c>
      <c r="S62" s="450">
        <v>0</v>
      </c>
      <c r="T62" s="449">
        <v>140</v>
      </c>
      <c r="U62" s="450">
        <v>0</v>
      </c>
      <c r="V62" s="449">
        <v>0</v>
      </c>
      <c r="W62" s="450">
        <v>26</v>
      </c>
      <c r="X62" s="449">
        <v>3</v>
      </c>
      <c r="Y62" s="450">
        <v>27</v>
      </c>
      <c r="Z62" s="449">
        <v>0</v>
      </c>
      <c r="AA62" s="450">
        <v>10</v>
      </c>
      <c r="AB62" s="451">
        <f t="shared" si="0"/>
        <v>230</v>
      </c>
    </row>
    <row r="63" spans="2:28" ht="13.5">
      <c r="B63" s="681"/>
      <c r="C63" s="446" t="s">
        <v>568</v>
      </c>
      <c r="D63" s="447">
        <v>7</v>
      </c>
      <c r="E63" s="450">
        <v>0</v>
      </c>
      <c r="F63" s="449">
        <v>6</v>
      </c>
      <c r="G63" s="450">
        <v>1</v>
      </c>
      <c r="H63" s="449">
        <v>0</v>
      </c>
      <c r="I63" s="450">
        <v>0</v>
      </c>
      <c r="J63" s="450">
        <v>0</v>
      </c>
      <c r="K63" s="449">
        <v>0</v>
      </c>
      <c r="L63" s="450">
        <v>3</v>
      </c>
      <c r="M63" s="450">
        <v>2</v>
      </c>
      <c r="N63" s="449">
        <v>0</v>
      </c>
      <c r="O63" s="450">
        <v>1</v>
      </c>
      <c r="P63" s="449">
        <v>1</v>
      </c>
      <c r="Q63" s="450">
        <v>0</v>
      </c>
      <c r="R63" s="449">
        <v>0</v>
      </c>
      <c r="S63" s="450">
        <v>0</v>
      </c>
      <c r="T63" s="449">
        <v>166</v>
      </c>
      <c r="U63" s="450">
        <v>0</v>
      </c>
      <c r="V63" s="449">
        <v>0</v>
      </c>
      <c r="W63" s="450">
        <v>27</v>
      </c>
      <c r="X63" s="449">
        <v>3</v>
      </c>
      <c r="Y63" s="450">
        <v>23</v>
      </c>
      <c r="Z63" s="449">
        <v>0</v>
      </c>
      <c r="AA63" s="450">
        <v>11</v>
      </c>
      <c r="AB63" s="451">
        <f t="shared" si="0"/>
        <v>251</v>
      </c>
    </row>
    <row r="64" spans="2:28" ht="13.5">
      <c r="B64" s="681"/>
      <c r="C64" s="446" t="s">
        <v>569</v>
      </c>
      <c r="D64" s="447">
        <v>7</v>
      </c>
      <c r="E64" s="450">
        <v>0</v>
      </c>
      <c r="F64" s="449">
        <v>5</v>
      </c>
      <c r="G64" s="450">
        <v>2</v>
      </c>
      <c r="H64" s="449">
        <v>0</v>
      </c>
      <c r="I64" s="450">
        <v>0</v>
      </c>
      <c r="J64" s="450">
        <v>0</v>
      </c>
      <c r="K64" s="449">
        <v>0</v>
      </c>
      <c r="L64" s="450">
        <v>7</v>
      </c>
      <c r="M64" s="450">
        <v>3</v>
      </c>
      <c r="N64" s="449">
        <v>0</v>
      </c>
      <c r="O64" s="450">
        <v>1</v>
      </c>
      <c r="P64" s="449">
        <v>3</v>
      </c>
      <c r="Q64" s="450">
        <v>0</v>
      </c>
      <c r="R64" s="449">
        <v>0</v>
      </c>
      <c r="S64" s="450">
        <v>0</v>
      </c>
      <c r="T64" s="449">
        <v>65</v>
      </c>
      <c r="U64" s="450">
        <v>0</v>
      </c>
      <c r="V64" s="449">
        <v>0</v>
      </c>
      <c r="W64" s="450">
        <v>15</v>
      </c>
      <c r="X64" s="449">
        <v>1</v>
      </c>
      <c r="Y64" s="450">
        <v>15</v>
      </c>
      <c r="Z64" s="449">
        <v>0</v>
      </c>
      <c r="AA64" s="450">
        <v>12</v>
      </c>
      <c r="AB64" s="451">
        <f t="shared" si="0"/>
        <v>136</v>
      </c>
    </row>
    <row r="65" spans="2:28" ht="13.5">
      <c r="B65" s="681" t="s">
        <v>589</v>
      </c>
      <c r="C65" s="446" t="s">
        <v>567</v>
      </c>
      <c r="D65" s="447">
        <v>5</v>
      </c>
      <c r="E65" s="450">
        <v>0</v>
      </c>
      <c r="F65" s="449">
        <v>0</v>
      </c>
      <c r="G65" s="450">
        <v>2</v>
      </c>
      <c r="H65" s="449">
        <v>0</v>
      </c>
      <c r="I65" s="450">
        <v>0</v>
      </c>
      <c r="J65" s="450">
        <v>1</v>
      </c>
      <c r="K65" s="449">
        <v>0</v>
      </c>
      <c r="L65" s="450">
        <v>9</v>
      </c>
      <c r="M65" s="450">
        <v>0</v>
      </c>
      <c r="N65" s="449">
        <v>0</v>
      </c>
      <c r="O65" s="450">
        <v>0</v>
      </c>
      <c r="P65" s="449">
        <v>0</v>
      </c>
      <c r="Q65" s="450">
        <v>1</v>
      </c>
      <c r="R65" s="449">
        <v>0</v>
      </c>
      <c r="S65" s="450">
        <v>0</v>
      </c>
      <c r="T65" s="449">
        <v>69</v>
      </c>
      <c r="U65" s="450">
        <v>0</v>
      </c>
      <c r="V65" s="449">
        <v>1</v>
      </c>
      <c r="W65" s="450">
        <v>26</v>
      </c>
      <c r="X65" s="449">
        <v>1</v>
      </c>
      <c r="Y65" s="450">
        <v>22</v>
      </c>
      <c r="Z65" s="449">
        <v>0</v>
      </c>
      <c r="AA65" s="450">
        <v>6</v>
      </c>
      <c r="AB65" s="451">
        <f t="shared" si="0"/>
        <v>143</v>
      </c>
    </row>
    <row r="66" spans="2:28" ht="13.5">
      <c r="B66" s="681"/>
      <c r="C66" s="446" t="s">
        <v>568</v>
      </c>
      <c r="D66" s="447">
        <v>5</v>
      </c>
      <c r="E66" s="450">
        <v>0</v>
      </c>
      <c r="F66" s="449">
        <v>0</v>
      </c>
      <c r="G66" s="450">
        <v>2</v>
      </c>
      <c r="H66" s="449">
        <v>0</v>
      </c>
      <c r="I66" s="450">
        <v>0</v>
      </c>
      <c r="J66" s="450">
        <v>0</v>
      </c>
      <c r="K66" s="449">
        <v>0</v>
      </c>
      <c r="L66" s="450">
        <v>9</v>
      </c>
      <c r="M66" s="450">
        <v>0</v>
      </c>
      <c r="N66" s="449">
        <v>0</v>
      </c>
      <c r="O66" s="450">
        <v>0</v>
      </c>
      <c r="P66" s="449">
        <v>0</v>
      </c>
      <c r="Q66" s="450">
        <v>1</v>
      </c>
      <c r="R66" s="449">
        <v>0</v>
      </c>
      <c r="S66" s="450">
        <v>0</v>
      </c>
      <c r="T66" s="449">
        <v>64</v>
      </c>
      <c r="U66" s="450">
        <v>0</v>
      </c>
      <c r="V66" s="449">
        <v>1</v>
      </c>
      <c r="W66" s="450">
        <v>28</v>
      </c>
      <c r="X66" s="449">
        <v>1</v>
      </c>
      <c r="Y66" s="450">
        <v>20</v>
      </c>
      <c r="Z66" s="449">
        <v>0</v>
      </c>
      <c r="AA66" s="450">
        <v>6</v>
      </c>
      <c r="AB66" s="451">
        <f t="shared" si="0"/>
        <v>137</v>
      </c>
    </row>
    <row r="67" spans="2:28" ht="13.5">
      <c r="B67" s="681"/>
      <c r="C67" s="446" t="s">
        <v>569</v>
      </c>
      <c r="D67" s="447">
        <v>5</v>
      </c>
      <c r="E67" s="450">
        <v>0</v>
      </c>
      <c r="F67" s="449">
        <v>0</v>
      </c>
      <c r="G67" s="450">
        <v>3</v>
      </c>
      <c r="H67" s="449">
        <v>0</v>
      </c>
      <c r="I67" s="450">
        <v>0</v>
      </c>
      <c r="J67" s="450">
        <v>0</v>
      </c>
      <c r="K67" s="449">
        <v>0</v>
      </c>
      <c r="L67" s="450">
        <v>10</v>
      </c>
      <c r="M67" s="450">
        <v>0</v>
      </c>
      <c r="N67" s="449">
        <v>0</v>
      </c>
      <c r="O67" s="450">
        <v>0</v>
      </c>
      <c r="P67" s="449">
        <v>0</v>
      </c>
      <c r="Q67" s="450">
        <v>3</v>
      </c>
      <c r="R67" s="449">
        <v>0</v>
      </c>
      <c r="S67" s="450">
        <v>0</v>
      </c>
      <c r="T67" s="449">
        <v>39</v>
      </c>
      <c r="U67" s="450">
        <v>0</v>
      </c>
      <c r="V67" s="449">
        <v>1</v>
      </c>
      <c r="W67" s="450">
        <v>16</v>
      </c>
      <c r="X67" s="449">
        <v>1</v>
      </c>
      <c r="Y67" s="450">
        <v>10</v>
      </c>
      <c r="Z67" s="449">
        <v>0</v>
      </c>
      <c r="AA67" s="450">
        <v>6</v>
      </c>
      <c r="AB67" s="451">
        <f t="shared" si="0"/>
        <v>94</v>
      </c>
    </row>
    <row r="68" spans="2:28" ht="13.5">
      <c r="B68" s="681" t="s">
        <v>590</v>
      </c>
      <c r="C68" s="446" t="s">
        <v>567</v>
      </c>
      <c r="D68" s="447">
        <v>1</v>
      </c>
      <c r="E68" s="450">
        <v>0</v>
      </c>
      <c r="F68" s="449">
        <v>0</v>
      </c>
      <c r="G68" s="450">
        <v>0</v>
      </c>
      <c r="H68" s="449">
        <v>0</v>
      </c>
      <c r="I68" s="450">
        <v>0</v>
      </c>
      <c r="J68" s="450">
        <v>0</v>
      </c>
      <c r="K68" s="449">
        <v>0</v>
      </c>
      <c r="L68" s="450">
        <v>1</v>
      </c>
      <c r="M68" s="450">
        <v>0</v>
      </c>
      <c r="N68" s="449">
        <v>0</v>
      </c>
      <c r="O68" s="450">
        <v>0</v>
      </c>
      <c r="P68" s="449">
        <v>0</v>
      </c>
      <c r="Q68" s="450">
        <v>0</v>
      </c>
      <c r="R68" s="449">
        <v>0</v>
      </c>
      <c r="S68" s="450">
        <v>0</v>
      </c>
      <c r="T68" s="449">
        <v>26</v>
      </c>
      <c r="U68" s="450">
        <v>0</v>
      </c>
      <c r="V68" s="449">
        <v>0</v>
      </c>
      <c r="W68" s="450">
        <v>4</v>
      </c>
      <c r="X68" s="449">
        <v>0</v>
      </c>
      <c r="Y68" s="450">
        <v>6</v>
      </c>
      <c r="Z68" s="449">
        <v>0</v>
      </c>
      <c r="AA68" s="450">
        <v>6</v>
      </c>
      <c r="AB68" s="451">
        <f t="shared" si="0"/>
        <v>44</v>
      </c>
    </row>
    <row r="69" spans="2:28" ht="13.5">
      <c r="B69" s="681"/>
      <c r="C69" s="446" t="s">
        <v>568</v>
      </c>
      <c r="D69" s="447">
        <v>1</v>
      </c>
      <c r="E69" s="450">
        <v>0</v>
      </c>
      <c r="F69" s="449">
        <v>0</v>
      </c>
      <c r="G69" s="450">
        <v>0</v>
      </c>
      <c r="H69" s="449">
        <v>0</v>
      </c>
      <c r="I69" s="450">
        <v>0</v>
      </c>
      <c r="J69" s="450">
        <v>0</v>
      </c>
      <c r="K69" s="449">
        <v>0</v>
      </c>
      <c r="L69" s="450">
        <v>1</v>
      </c>
      <c r="M69" s="450">
        <v>0</v>
      </c>
      <c r="N69" s="449">
        <v>0</v>
      </c>
      <c r="O69" s="450">
        <v>0</v>
      </c>
      <c r="P69" s="449">
        <v>0</v>
      </c>
      <c r="Q69" s="450">
        <v>0</v>
      </c>
      <c r="R69" s="449">
        <v>0</v>
      </c>
      <c r="S69" s="450">
        <v>0</v>
      </c>
      <c r="T69" s="449">
        <v>26</v>
      </c>
      <c r="U69" s="450">
        <v>0</v>
      </c>
      <c r="V69" s="449">
        <v>0</v>
      </c>
      <c r="W69" s="450">
        <v>6</v>
      </c>
      <c r="X69" s="449">
        <v>0</v>
      </c>
      <c r="Y69" s="450">
        <v>6</v>
      </c>
      <c r="Z69" s="449">
        <v>0</v>
      </c>
      <c r="AA69" s="450">
        <v>6</v>
      </c>
      <c r="AB69" s="451">
        <f t="shared" si="0"/>
        <v>46</v>
      </c>
    </row>
    <row r="70" spans="2:28" ht="13.5">
      <c r="B70" s="681"/>
      <c r="C70" s="446" t="s">
        <v>569</v>
      </c>
      <c r="D70" s="447">
        <v>1</v>
      </c>
      <c r="E70" s="450">
        <v>0</v>
      </c>
      <c r="F70" s="449">
        <v>0</v>
      </c>
      <c r="G70" s="450">
        <v>0</v>
      </c>
      <c r="H70" s="449">
        <v>0</v>
      </c>
      <c r="I70" s="450">
        <v>0</v>
      </c>
      <c r="J70" s="450">
        <v>0</v>
      </c>
      <c r="K70" s="449">
        <v>0</v>
      </c>
      <c r="L70" s="450">
        <v>1</v>
      </c>
      <c r="M70" s="450">
        <v>0</v>
      </c>
      <c r="N70" s="449">
        <v>0</v>
      </c>
      <c r="O70" s="450">
        <v>0</v>
      </c>
      <c r="P70" s="449">
        <v>0</v>
      </c>
      <c r="Q70" s="450">
        <v>0</v>
      </c>
      <c r="R70" s="449">
        <v>0</v>
      </c>
      <c r="S70" s="450">
        <v>0</v>
      </c>
      <c r="T70" s="449">
        <v>9</v>
      </c>
      <c r="U70" s="450">
        <v>0</v>
      </c>
      <c r="V70" s="449">
        <v>0</v>
      </c>
      <c r="W70" s="450">
        <v>2</v>
      </c>
      <c r="X70" s="449">
        <v>0</v>
      </c>
      <c r="Y70" s="450">
        <v>4</v>
      </c>
      <c r="Z70" s="449">
        <v>0</v>
      </c>
      <c r="AA70" s="450">
        <v>7</v>
      </c>
      <c r="AB70" s="451">
        <f t="shared" si="0"/>
        <v>24</v>
      </c>
    </row>
    <row r="71" spans="2:28" ht="13.5">
      <c r="B71" s="681" t="s">
        <v>591</v>
      </c>
      <c r="C71" s="446" t="s">
        <v>567</v>
      </c>
      <c r="D71" s="447">
        <v>5</v>
      </c>
      <c r="E71" s="450">
        <v>1</v>
      </c>
      <c r="F71" s="449">
        <v>0</v>
      </c>
      <c r="G71" s="450">
        <v>0</v>
      </c>
      <c r="H71" s="449">
        <v>0</v>
      </c>
      <c r="I71" s="450">
        <v>0</v>
      </c>
      <c r="J71" s="450">
        <v>0</v>
      </c>
      <c r="K71" s="449">
        <v>0</v>
      </c>
      <c r="L71" s="450">
        <v>1</v>
      </c>
      <c r="M71" s="450">
        <v>0</v>
      </c>
      <c r="N71" s="449">
        <v>0</v>
      </c>
      <c r="O71" s="450">
        <v>0</v>
      </c>
      <c r="P71" s="449">
        <v>0</v>
      </c>
      <c r="Q71" s="450">
        <v>0</v>
      </c>
      <c r="R71" s="449">
        <v>0</v>
      </c>
      <c r="S71" s="450">
        <v>0</v>
      </c>
      <c r="T71" s="449">
        <v>52</v>
      </c>
      <c r="U71" s="450">
        <v>0</v>
      </c>
      <c r="V71" s="449">
        <v>0</v>
      </c>
      <c r="W71" s="450">
        <v>3</v>
      </c>
      <c r="X71" s="449">
        <v>0</v>
      </c>
      <c r="Y71" s="450">
        <v>12</v>
      </c>
      <c r="Z71" s="449">
        <v>0</v>
      </c>
      <c r="AA71" s="450">
        <v>3</v>
      </c>
      <c r="AB71" s="451">
        <f aca="true" t="shared" si="1" ref="AB71:AB92">SUM(D71:AA71)</f>
        <v>77</v>
      </c>
    </row>
    <row r="72" spans="2:28" ht="13.5">
      <c r="B72" s="681"/>
      <c r="C72" s="446" t="s">
        <v>568</v>
      </c>
      <c r="D72" s="447">
        <v>5</v>
      </c>
      <c r="E72" s="450">
        <v>1</v>
      </c>
      <c r="F72" s="449">
        <v>0</v>
      </c>
      <c r="G72" s="450">
        <v>0</v>
      </c>
      <c r="H72" s="449">
        <v>0</v>
      </c>
      <c r="I72" s="450">
        <v>0</v>
      </c>
      <c r="J72" s="450">
        <v>0</v>
      </c>
      <c r="K72" s="449">
        <v>0</v>
      </c>
      <c r="L72" s="450">
        <v>1</v>
      </c>
      <c r="M72" s="450">
        <v>0</v>
      </c>
      <c r="N72" s="449">
        <v>0</v>
      </c>
      <c r="O72" s="450">
        <v>0</v>
      </c>
      <c r="P72" s="449">
        <v>0</v>
      </c>
      <c r="Q72" s="450">
        <v>0</v>
      </c>
      <c r="R72" s="449">
        <v>0</v>
      </c>
      <c r="S72" s="450">
        <v>0</v>
      </c>
      <c r="T72" s="449">
        <v>47</v>
      </c>
      <c r="U72" s="450">
        <v>0</v>
      </c>
      <c r="V72" s="449">
        <v>0</v>
      </c>
      <c r="W72" s="450">
        <v>3</v>
      </c>
      <c r="X72" s="449">
        <v>0</v>
      </c>
      <c r="Y72" s="450">
        <v>12</v>
      </c>
      <c r="Z72" s="449">
        <v>0</v>
      </c>
      <c r="AA72" s="450">
        <v>3</v>
      </c>
      <c r="AB72" s="451">
        <f t="shared" si="1"/>
        <v>72</v>
      </c>
    </row>
    <row r="73" spans="2:28" ht="13.5">
      <c r="B73" s="681"/>
      <c r="C73" s="446" t="s">
        <v>569</v>
      </c>
      <c r="D73" s="447">
        <v>6</v>
      </c>
      <c r="E73" s="450">
        <v>0</v>
      </c>
      <c r="F73" s="449">
        <v>0</v>
      </c>
      <c r="G73" s="450">
        <v>0</v>
      </c>
      <c r="H73" s="449">
        <v>0</v>
      </c>
      <c r="I73" s="450">
        <v>0</v>
      </c>
      <c r="J73" s="450">
        <v>0</v>
      </c>
      <c r="K73" s="449">
        <v>0</v>
      </c>
      <c r="L73" s="450">
        <v>1</v>
      </c>
      <c r="M73" s="450">
        <v>0</v>
      </c>
      <c r="N73" s="449">
        <v>0</v>
      </c>
      <c r="O73" s="450">
        <v>0</v>
      </c>
      <c r="P73" s="449">
        <v>0</v>
      </c>
      <c r="Q73" s="450">
        <v>0</v>
      </c>
      <c r="R73" s="449">
        <v>0</v>
      </c>
      <c r="S73" s="450">
        <v>0</v>
      </c>
      <c r="T73" s="449">
        <v>36</v>
      </c>
      <c r="U73" s="450">
        <v>0</v>
      </c>
      <c r="V73" s="449">
        <v>0</v>
      </c>
      <c r="W73" s="450">
        <v>10</v>
      </c>
      <c r="X73" s="449">
        <v>0</v>
      </c>
      <c r="Y73" s="450">
        <v>11</v>
      </c>
      <c r="Z73" s="449">
        <v>0</v>
      </c>
      <c r="AA73" s="450">
        <v>5</v>
      </c>
      <c r="AB73" s="451">
        <f t="shared" si="1"/>
        <v>69</v>
      </c>
    </row>
    <row r="74" spans="2:28" ht="13.5">
      <c r="B74" s="681" t="s">
        <v>592</v>
      </c>
      <c r="C74" s="446" t="s">
        <v>567</v>
      </c>
      <c r="D74" s="447">
        <v>2</v>
      </c>
      <c r="E74" s="450">
        <v>3</v>
      </c>
      <c r="F74" s="449">
        <v>0</v>
      </c>
      <c r="G74" s="450">
        <v>0</v>
      </c>
      <c r="H74" s="449">
        <v>0</v>
      </c>
      <c r="I74" s="450">
        <v>0</v>
      </c>
      <c r="J74" s="450">
        <v>0</v>
      </c>
      <c r="K74" s="449">
        <v>0</v>
      </c>
      <c r="L74" s="450">
        <v>5</v>
      </c>
      <c r="M74" s="450">
        <v>0</v>
      </c>
      <c r="N74" s="449">
        <v>0</v>
      </c>
      <c r="O74" s="450">
        <v>0</v>
      </c>
      <c r="P74" s="449">
        <v>0</v>
      </c>
      <c r="Q74" s="450">
        <v>0</v>
      </c>
      <c r="R74" s="449">
        <v>0</v>
      </c>
      <c r="S74" s="450">
        <v>0</v>
      </c>
      <c r="T74" s="449">
        <v>46</v>
      </c>
      <c r="U74" s="450">
        <v>0</v>
      </c>
      <c r="V74" s="449">
        <v>0</v>
      </c>
      <c r="W74" s="450">
        <v>3</v>
      </c>
      <c r="X74" s="449">
        <v>0</v>
      </c>
      <c r="Y74" s="450">
        <v>18</v>
      </c>
      <c r="Z74" s="449">
        <v>0</v>
      </c>
      <c r="AA74" s="450">
        <v>19</v>
      </c>
      <c r="AB74" s="451">
        <f t="shared" si="1"/>
        <v>96</v>
      </c>
    </row>
    <row r="75" spans="2:28" ht="13.5">
      <c r="B75" s="681"/>
      <c r="C75" s="446" t="s">
        <v>568</v>
      </c>
      <c r="D75" s="447">
        <v>2</v>
      </c>
      <c r="E75" s="450">
        <v>3</v>
      </c>
      <c r="F75" s="449">
        <v>0</v>
      </c>
      <c r="G75" s="450">
        <v>0</v>
      </c>
      <c r="H75" s="449">
        <v>0</v>
      </c>
      <c r="I75" s="450">
        <v>0</v>
      </c>
      <c r="J75" s="450">
        <v>0</v>
      </c>
      <c r="K75" s="449">
        <v>0</v>
      </c>
      <c r="L75" s="450">
        <v>5</v>
      </c>
      <c r="M75" s="450">
        <v>0</v>
      </c>
      <c r="N75" s="449">
        <v>0</v>
      </c>
      <c r="O75" s="450">
        <v>0</v>
      </c>
      <c r="P75" s="449">
        <v>0</v>
      </c>
      <c r="Q75" s="450">
        <v>0</v>
      </c>
      <c r="R75" s="449">
        <v>0</v>
      </c>
      <c r="S75" s="450">
        <v>0</v>
      </c>
      <c r="T75" s="449">
        <v>30</v>
      </c>
      <c r="U75" s="450">
        <v>0</v>
      </c>
      <c r="V75" s="449">
        <v>0</v>
      </c>
      <c r="W75" s="450">
        <v>3</v>
      </c>
      <c r="X75" s="449">
        <v>0</v>
      </c>
      <c r="Y75" s="450">
        <v>27</v>
      </c>
      <c r="Z75" s="449">
        <v>0</v>
      </c>
      <c r="AA75" s="450">
        <v>21</v>
      </c>
      <c r="AB75" s="451">
        <f t="shared" si="1"/>
        <v>91</v>
      </c>
    </row>
    <row r="76" spans="2:28" ht="13.5">
      <c r="B76" s="681"/>
      <c r="C76" s="446" t="s">
        <v>569</v>
      </c>
      <c r="D76" s="447">
        <v>2</v>
      </c>
      <c r="E76" s="450">
        <v>2</v>
      </c>
      <c r="F76" s="449">
        <v>0</v>
      </c>
      <c r="G76" s="450">
        <v>0</v>
      </c>
      <c r="H76" s="449">
        <v>0</v>
      </c>
      <c r="I76" s="450">
        <v>0</v>
      </c>
      <c r="J76" s="450">
        <v>0</v>
      </c>
      <c r="K76" s="449">
        <v>0</v>
      </c>
      <c r="L76" s="450">
        <v>5</v>
      </c>
      <c r="M76" s="450">
        <v>0</v>
      </c>
      <c r="N76" s="449">
        <v>0</v>
      </c>
      <c r="O76" s="450">
        <v>0</v>
      </c>
      <c r="P76" s="449">
        <v>0</v>
      </c>
      <c r="Q76" s="450">
        <v>0</v>
      </c>
      <c r="R76" s="449">
        <v>0</v>
      </c>
      <c r="S76" s="450">
        <v>0</v>
      </c>
      <c r="T76" s="449">
        <v>24</v>
      </c>
      <c r="U76" s="450">
        <v>0</v>
      </c>
      <c r="V76" s="449">
        <v>0</v>
      </c>
      <c r="W76" s="450">
        <v>8</v>
      </c>
      <c r="X76" s="449">
        <v>0</v>
      </c>
      <c r="Y76" s="450">
        <v>6</v>
      </c>
      <c r="Z76" s="449">
        <v>0</v>
      </c>
      <c r="AA76" s="450">
        <v>21</v>
      </c>
      <c r="AB76" s="451">
        <f t="shared" si="1"/>
        <v>68</v>
      </c>
    </row>
    <row r="77" spans="2:28" ht="13.5">
      <c r="B77" s="681" t="s">
        <v>593</v>
      </c>
      <c r="C77" s="446" t="s">
        <v>567</v>
      </c>
      <c r="D77" s="447">
        <v>5</v>
      </c>
      <c r="E77" s="450">
        <v>0</v>
      </c>
      <c r="F77" s="449">
        <v>0</v>
      </c>
      <c r="G77" s="450">
        <v>0</v>
      </c>
      <c r="H77" s="449">
        <v>0</v>
      </c>
      <c r="I77" s="450">
        <v>0</v>
      </c>
      <c r="J77" s="450">
        <v>0</v>
      </c>
      <c r="K77" s="449">
        <v>0</v>
      </c>
      <c r="L77" s="450">
        <v>2</v>
      </c>
      <c r="M77" s="450">
        <v>0</v>
      </c>
      <c r="N77" s="449">
        <v>0</v>
      </c>
      <c r="O77" s="450">
        <v>0</v>
      </c>
      <c r="P77" s="449">
        <v>0</v>
      </c>
      <c r="Q77" s="450">
        <v>0</v>
      </c>
      <c r="R77" s="449">
        <v>0</v>
      </c>
      <c r="S77" s="450">
        <v>0</v>
      </c>
      <c r="T77" s="449">
        <v>13</v>
      </c>
      <c r="U77" s="450">
        <v>0</v>
      </c>
      <c r="V77" s="449">
        <v>0</v>
      </c>
      <c r="W77" s="450">
        <v>1</v>
      </c>
      <c r="X77" s="449">
        <v>1</v>
      </c>
      <c r="Y77" s="450">
        <v>4</v>
      </c>
      <c r="Z77" s="449">
        <v>0</v>
      </c>
      <c r="AA77" s="450">
        <v>4</v>
      </c>
      <c r="AB77" s="451">
        <f t="shared" si="1"/>
        <v>30</v>
      </c>
    </row>
    <row r="78" spans="2:28" ht="13.5">
      <c r="B78" s="681"/>
      <c r="C78" s="446" t="s">
        <v>568</v>
      </c>
      <c r="D78" s="447">
        <v>5</v>
      </c>
      <c r="E78" s="450">
        <v>0</v>
      </c>
      <c r="F78" s="449">
        <v>0</v>
      </c>
      <c r="G78" s="450">
        <v>0</v>
      </c>
      <c r="H78" s="449">
        <v>0</v>
      </c>
      <c r="I78" s="450">
        <v>0</v>
      </c>
      <c r="J78" s="450">
        <v>0</v>
      </c>
      <c r="K78" s="449">
        <v>0</v>
      </c>
      <c r="L78" s="450">
        <v>2</v>
      </c>
      <c r="M78" s="450">
        <v>0</v>
      </c>
      <c r="N78" s="449">
        <v>0</v>
      </c>
      <c r="O78" s="450">
        <v>0</v>
      </c>
      <c r="P78" s="449">
        <v>0</v>
      </c>
      <c r="Q78" s="450">
        <v>0</v>
      </c>
      <c r="R78" s="449">
        <v>0</v>
      </c>
      <c r="S78" s="450">
        <v>0</v>
      </c>
      <c r="T78" s="449">
        <v>12</v>
      </c>
      <c r="U78" s="450">
        <v>0</v>
      </c>
      <c r="V78" s="449">
        <v>0</v>
      </c>
      <c r="W78" s="450">
        <v>1</v>
      </c>
      <c r="X78" s="449">
        <v>1</v>
      </c>
      <c r="Y78" s="450">
        <v>4</v>
      </c>
      <c r="Z78" s="449">
        <v>0</v>
      </c>
      <c r="AA78" s="450">
        <v>5</v>
      </c>
      <c r="AB78" s="451">
        <f t="shared" si="1"/>
        <v>30</v>
      </c>
    </row>
    <row r="79" spans="2:28" ht="13.5">
      <c r="B79" s="681"/>
      <c r="C79" s="446" t="s">
        <v>569</v>
      </c>
      <c r="D79" s="447">
        <v>5</v>
      </c>
      <c r="E79" s="450">
        <v>0</v>
      </c>
      <c r="F79" s="449">
        <v>0</v>
      </c>
      <c r="G79" s="450">
        <v>0</v>
      </c>
      <c r="H79" s="449">
        <v>0</v>
      </c>
      <c r="I79" s="450">
        <v>0</v>
      </c>
      <c r="J79" s="450">
        <v>0</v>
      </c>
      <c r="K79" s="449">
        <v>0</v>
      </c>
      <c r="L79" s="450">
        <v>4</v>
      </c>
      <c r="M79" s="450">
        <v>0</v>
      </c>
      <c r="N79" s="449">
        <v>0</v>
      </c>
      <c r="O79" s="450">
        <v>0</v>
      </c>
      <c r="P79" s="449">
        <v>0</v>
      </c>
      <c r="Q79" s="450">
        <v>0</v>
      </c>
      <c r="R79" s="449">
        <v>0</v>
      </c>
      <c r="S79" s="450">
        <v>0</v>
      </c>
      <c r="T79" s="449">
        <v>25</v>
      </c>
      <c r="U79" s="450">
        <v>0</v>
      </c>
      <c r="V79" s="449">
        <v>0</v>
      </c>
      <c r="W79" s="450">
        <v>1</v>
      </c>
      <c r="X79" s="449">
        <v>2</v>
      </c>
      <c r="Y79" s="450">
        <v>2</v>
      </c>
      <c r="Z79" s="449">
        <v>0</v>
      </c>
      <c r="AA79" s="450">
        <v>5</v>
      </c>
      <c r="AB79" s="451">
        <f t="shared" si="1"/>
        <v>44</v>
      </c>
    </row>
    <row r="80" spans="2:28" ht="13.5">
      <c r="B80" s="681" t="s">
        <v>594</v>
      </c>
      <c r="C80" s="446" t="s">
        <v>567</v>
      </c>
      <c r="D80" s="447">
        <v>0</v>
      </c>
      <c r="E80" s="450">
        <v>0</v>
      </c>
      <c r="F80" s="449">
        <v>0</v>
      </c>
      <c r="G80" s="450">
        <v>0</v>
      </c>
      <c r="H80" s="449">
        <v>0</v>
      </c>
      <c r="I80" s="450">
        <v>2</v>
      </c>
      <c r="J80" s="450">
        <v>0</v>
      </c>
      <c r="K80" s="449">
        <v>0</v>
      </c>
      <c r="L80" s="450">
        <v>3</v>
      </c>
      <c r="M80" s="450">
        <v>1</v>
      </c>
      <c r="N80" s="449">
        <v>0</v>
      </c>
      <c r="O80" s="450">
        <v>2</v>
      </c>
      <c r="P80" s="449">
        <v>0</v>
      </c>
      <c r="Q80" s="450">
        <v>0</v>
      </c>
      <c r="R80" s="449">
        <v>0</v>
      </c>
      <c r="S80" s="450">
        <v>0</v>
      </c>
      <c r="T80" s="449">
        <v>117</v>
      </c>
      <c r="U80" s="450">
        <v>0</v>
      </c>
      <c r="V80" s="449">
        <v>0</v>
      </c>
      <c r="W80" s="450">
        <v>23</v>
      </c>
      <c r="X80" s="449">
        <v>3</v>
      </c>
      <c r="Y80" s="450">
        <v>41</v>
      </c>
      <c r="Z80" s="449">
        <v>1</v>
      </c>
      <c r="AA80" s="450">
        <v>15</v>
      </c>
      <c r="AB80" s="451">
        <f t="shared" si="1"/>
        <v>208</v>
      </c>
    </row>
    <row r="81" spans="2:28" ht="13.5">
      <c r="B81" s="681"/>
      <c r="C81" s="446" t="s">
        <v>568</v>
      </c>
      <c r="D81" s="447">
        <v>0</v>
      </c>
      <c r="E81" s="450">
        <v>0</v>
      </c>
      <c r="F81" s="449">
        <v>0</v>
      </c>
      <c r="G81" s="450">
        <v>0</v>
      </c>
      <c r="H81" s="449">
        <v>0</v>
      </c>
      <c r="I81" s="450">
        <v>3</v>
      </c>
      <c r="J81" s="450">
        <v>0</v>
      </c>
      <c r="K81" s="449">
        <v>0</v>
      </c>
      <c r="L81" s="450">
        <v>3</v>
      </c>
      <c r="M81" s="450">
        <v>1</v>
      </c>
      <c r="N81" s="449">
        <v>0</v>
      </c>
      <c r="O81" s="450">
        <v>2</v>
      </c>
      <c r="P81" s="449">
        <v>0</v>
      </c>
      <c r="Q81" s="450">
        <v>0</v>
      </c>
      <c r="R81" s="449">
        <v>0</v>
      </c>
      <c r="S81" s="450">
        <v>0</v>
      </c>
      <c r="T81" s="449">
        <v>93</v>
      </c>
      <c r="U81" s="450">
        <v>0</v>
      </c>
      <c r="V81" s="449">
        <v>0</v>
      </c>
      <c r="W81" s="450">
        <v>25</v>
      </c>
      <c r="X81" s="449">
        <v>3</v>
      </c>
      <c r="Y81" s="450">
        <v>39</v>
      </c>
      <c r="Z81" s="449">
        <v>1</v>
      </c>
      <c r="AA81" s="450">
        <v>13</v>
      </c>
      <c r="AB81" s="451">
        <f t="shared" si="1"/>
        <v>183</v>
      </c>
    </row>
    <row r="82" spans="2:28" ht="13.5">
      <c r="B82" s="681"/>
      <c r="C82" s="446" t="s">
        <v>569</v>
      </c>
      <c r="D82" s="447">
        <v>0</v>
      </c>
      <c r="E82" s="450">
        <v>0</v>
      </c>
      <c r="F82" s="449">
        <v>0</v>
      </c>
      <c r="G82" s="450">
        <v>0</v>
      </c>
      <c r="H82" s="449">
        <v>0</v>
      </c>
      <c r="I82" s="450">
        <v>19</v>
      </c>
      <c r="J82" s="450">
        <v>0</v>
      </c>
      <c r="K82" s="449">
        <v>0</v>
      </c>
      <c r="L82" s="450">
        <v>4</v>
      </c>
      <c r="M82" s="450">
        <v>1</v>
      </c>
      <c r="N82" s="449">
        <v>0</v>
      </c>
      <c r="O82" s="450">
        <v>2</v>
      </c>
      <c r="P82" s="449">
        <v>0</v>
      </c>
      <c r="Q82" s="450">
        <v>0</v>
      </c>
      <c r="R82" s="449">
        <v>0</v>
      </c>
      <c r="S82" s="450">
        <v>0</v>
      </c>
      <c r="T82" s="449">
        <v>58</v>
      </c>
      <c r="U82" s="450">
        <v>0</v>
      </c>
      <c r="V82" s="449">
        <v>0</v>
      </c>
      <c r="W82" s="450">
        <v>18</v>
      </c>
      <c r="X82" s="449">
        <v>2</v>
      </c>
      <c r="Y82" s="450">
        <v>17</v>
      </c>
      <c r="Z82" s="449">
        <v>1</v>
      </c>
      <c r="AA82" s="450">
        <v>16</v>
      </c>
      <c r="AB82" s="451">
        <f t="shared" si="1"/>
        <v>138</v>
      </c>
    </row>
    <row r="83" spans="2:28" ht="13.5">
      <c r="B83" s="681" t="s">
        <v>595</v>
      </c>
      <c r="C83" s="446" t="s">
        <v>567</v>
      </c>
      <c r="D83" s="447">
        <v>1</v>
      </c>
      <c r="E83" s="450">
        <v>0</v>
      </c>
      <c r="F83" s="449">
        <v>0</v>
      </c>
      <c r="G83" s="450">
        <v>0</v>
      </c>
      <c r="H83" s="449">
        <v>0</v>
      </c>
      <c r="I83" s="450">
        <v>5</v>
      </c>
      <c r="J83" s="450">
        <v>0</v>
      </c>
      <c r="K83" s="449">
        <v>0</v>
      </c>
      <c r="L83" s="450">
        <v>2</v>
      </c>
      <c r="M83" s="450">
        <v>0</v>
      </c>
      <c r="N83" s="450">
        <v>0</v>
      </c>
      <c r="O83" s="450">
        <v>0</v>
      </c>
      <c r="P83" s="449">
        <v>0</v>
      </c>
      <c r="Q83" s="450">
        <v>0</v>
      </c>
      <c r="R83" s="450">
        <v>0</v>
      </c>
      <c r="S83" s="450">
        <v>0</v>
      </c>
      <c r="T83" s="449">
        <v>33</v>
      </c>
      <c r="U83" s="450">
        <v>0</v>
      </c>
      <c r="V83" s="450">
        <v>0</v>
      </c>
      <c r="W83" s="450">
        <v>1</v>
      </c>
      <c r="X83" s="449">
        <v>1</v>
      </c>
      <c r="Y83" s="450">
        <v>11</v>
      </c>
      <c r="Z83" s="449">
        <v>0</v>
      </c>
      <c r="AA83" s="450">
        <v>12</v>
      </c>
      <c r="AB83" s="451">
        <f t="shared" si="1"/>
        <v>66</v>
      </c>
    </row>
    <row r="84" spans="2:28" ht="13.5">
      <c r="B84" s="681"/>
      <c r="C84" s="446" t="s">
        <v>568</v>
      </c>
      <c r="D84" s="447">
        <v>1</v>
      </c>
      <c r="E84" s="450">
        <v>0</v>
      </c>
      <c r="F84" s="449">
        <v>0</v>
      </c>
      <c r="G84" s="450">
        <v>0</v>
      </c>
      <c r="H84" s="449">
        <v>0</v>
      </c>
      <c r="I84" s="450">
        <v>5</v>
      </c>
      <c r="J84" s="450">
        <v>0</v>
      </c>
      <c r="K84" s="449">
        <v>0</v>
      </c>
      <c r="L84" s="450">
        <v>2</v>
      </c>
      <c r="M84" s="450">
        <v>0</v>
      </c>
      <c r="N84" s="450">
        <v>0</v>
      </c>
      <c r="O84" s="450">
        <v>0</v>
      </c>
      <c r="P84" s="449">
        <v>0</v>
      </c>
      <c r="Q84" s="450">
        <v>0</v>
      </c>
      <c r="R84" s="450">
        <v>0</v>
      </c>
      <c r="S84" s="450">
        <v>0</v>
      </c>
      <c r="T84" s="449">
        <v>41</v>
      </c>
      <c r="U84" s="450">
        <v>0</v>
      </c>
      <c r="V84" s="450">
        <v>0</v>
      </c>
      <c r="W84" s="450">
        <v>1</v>
      </c>
      <c r="X84" s="449">
        <v>1</v>
      </c>
      <c r="Y84" s="450">
        <v>13</v>
      </c>
      <c r="Z84" s="449">
        <v>0</v>
      </c>
      <c r="AA84" s="450">
        <v>12</v>
      </c>
      <c r="AB84" s="451">
        <f t="shared" si="1"/>
        <v>76</v>
      </c>
    </row>
    <row r="85" spans="2:28" ht="13.5">
      <c r="B85" s="681"/>
      <c r="C85" s="446" t="s">
        <v>569</v>
      </c>
      <c r="D85" s="447">
        <v>1</v>
      </c>
      <c r="E85" s="450">
        <v>0</v>
      </c>
      <c r="F85" s="449">
        <v>0</v>
      </c>
      <c r="G85" s="450">
        <v>0</v>
      </c>
      <c r="H85" s="449">
        <v>0</v>
      </c>
      <c r="I85" s="450">
        <v>23</v>
      </c>
      <c r="J85" s="450">
        <v>0</v>
      </c>
      <c r="K85" s="449">
        <v>0</v>
      </c>
      <c r="L85" s="450">
        <v>4</v>
      </c>
      <c r="M85" s="450">
        <v>0</v>
      </c>
      <c r="N85" s="450">
        <v>0</v>
      </c>
      <c r="O85" s="450">
        <v>0</v>
      </c>
      <c r="P85" s="449">
        <v>0</v>
      </c>
      <c r="Q85" s="450">
        <v>0</v>
      </c>
      <c r="R85" s="450">
        <v>0</v>
      </c>
      <c r="S85" s="450">
        <v>0</v>
      </c>
      <c r="T85" s="449">
        <v>21</v>
      </c>
      <c r="U85" s="450">
        <v>0</v>
      </c>
      <c r="V85" s="450">
        <v>0</v>
      </c>
      <c r="W85" s="450">
        <v>0</v>
      </c>
      <c r="X85" s="449">
        <v>0</v>
      </c>
      <c r="Y85" s="450">
        <v>11</v>
      </c>
      <c r="Z85" s="449">
        <v>0</v>
      </c>
      <c r="AA85" s="450">
        <v>44</v>
      </c>
      <c r="AB85" s="451">
        <f t="shared" si="1"/>
        <v>104</v>
      </c>
    </row>
    <row r="86" spans="2:28" ht="13.5">
      <c r="B86" s="681" t="s">
        <v>537</v>
      </c>
      <c r="C86" s="446" t="s">
        <v>567</v>
      </c>
      <c r="D86" s="447">
        <v>4</v>
      </c>
      <c r="E86" s="450">
        <v>0</v>
      </c>
      <c r="F86" s="449">
        <v>0</v>
      </c>
      <c r="G86" s="450">
        <v>1</v>
      </c>
      <c r="H86" s="449">
        <v>0</v>
      </c>
      <c r="I86" s="450">
        <v>1</v>
      </c>
      <c r="J86" s="450">
        <v>1</v>
      </c>
      <c r="K86" s="449">
        <v>0</v>
      </c>
      <c r="L86" s="450">
        <v>1</v>
      </c>
      <c r="M86" s="450">
        <v>0</v>
      </c>
      <c r="N86" s="450">
        <v>0</v>
      </c>
      <c r="O86" s="450">
        <v>0</v>
      </c>
      <c r="P86" s="449">
        <v>0</v>
      </c>
      <c r="Q86" s="450">
        <v>0</v>
      </c>
      <c r="R86" s="450">
        <v>0</v>
      </c>
      <c r="S86" s="450">
        <v>0</v>
      </c>
      <c r="T86" s="449">
        <v>50</v>
      </c>
      <c r="U86" s="450">
        <v>0</v>
      </c>
      <c r="V86" s="450">
        <v>0</v>
      </c>
      <c r="W86" s="450">
        <v>0</v>
      </c>
      <c r="X86" s="449">
        <v>1</v>
      </c>
      <c r="Y86" s="450">
        <v>7</v>
      </c>
      <c r="Z86" s="449">
        <v>0</v>
      </c>
      <c r="AA86" s="450">
        <v>21</v>
      </c>
      <c r="AB86" s="451">
        <f t="shared" si="1"/>
        <v>87</v>
      </c>
    </row>
    <row r="87" spans="2:28" ht="13.5">
      <c r="B87" s="681"/>
      <c r="C87" s="446" t="s">
        <v>568</v>
      </c>
      <c r="D87" s="447">
        <v>4</v>
      </c>
      <c r="E87" s="450">
        <v>0</v>
      </c>
      <c r="F87" s="449">
        <v>0</v>
      </c>
      <c r="G87" s="450">
        <v>1</v>
      </c>
      <c r="H87" s="449">
        <v>0</v>
      </c>
      <c r="I87" s="450">
        <v>1</v>
      </c>
      <c r="J87" s="450">
        <v>1</v>
      </c>
      <c r="K87" s="449">
        <v>0</v>
      </c>
      <c r="L87" s="450">
        <v>1</v>
      </c>
      <c r="M87" s="450">
        <v>0</v>
      </c>
      <c r="N87" s="450">
        <v>0</v>
      </c>
      <c r="O87" s="450">
        <v>0</v>
      </c>
      <c r="P87" s="449">
        <v>0</v>
      </c>
      <c r="Q87" s="450">
        <v>0</v>
      </c>
      <c r="R87" s="450">
        <v>0</v>
      </c>
      <c r="S87" s="450">
        <v>0</v>
      </c>
      <c r="T87" s="449">
        <v>48</v>
      </c>
      <c r="U87" s="450">
        <v>0</v>
      </c>
      <c r="V87" s="450">
        <v>0</v>
      </c>
      <c r="W87" s="450">
        <v>0</v>
      </c>
      <c r="X87" s="449">
        <v>1</v>
      </c>
      <c r="Y87" s="450">
        <v>15</v>
      </c>
      <c r="Z87" s="449">
        <v>0</v>
      </c>
      <c r="AA87" s="450">
        <v>21</v>
      </c>
      <c r="AB87" s="451">
        <f t="shared" si="1"/>
        <v>93</v>
      </c>
    </row>
    <row r="88" spans="2:28" ht="13.5">
      <c r="B88" s="681"/>
      <c r="C88" s="446" t="s">
        <v>569</v>
      </c>
      <c r="D88" s="447">
        <v>3</v>
      </c>
      <c r="E88" s="450">
        <v>0</v>
      </c>
      <c r="F88" s="449">
        <v>0</v>
      </c>
      <c r="G88" s="450">
        <v>1</v>
      </c>
      <c r="H88" s="449">
        <v>0</v>
      </c>
      <c r="I88" s="450">
        <v>4</v>
      </c>
      <c r="J88" s="450">
        <v>1</v>
      </c>
      <c r="K88" s="449">
        <v>0</v>
      </c>
      <c r="L88" s="450">
        <v>1</v>
      </c>
      <c r="M88" s="450">
        <v>0</v>
      </c>
      <c r="N88" s="450">
        <v>0</v>
      </c>
      <c r="O88" s="450">
        <v>0</v>
      </c>
      <c r="P88" s="449">
        <v>0</v>
      </c>
      <c r="Q88" s="450">
        <v>0</v>
      </c>
      <c r="R88" s="450">
        <v>0</v>
      </c>
      <c r="S88" s="450">
        <v>0</v>
      </c>
      <c r="T88" s="449">
        <v>23</v>
      </c>
      <c r="U88" s="450">
        <v>0</v>
      </c>
      <c r="V88" s="450">
        <v>0</v>
      </c>
      <c r="W88" s="450">
        <v>0</v>
      </c>
      <c r="X88" s="449">
        <v>0</v>
      </c>
      <c r="Y88" s="450">
        <v>19</v>
      </c>
      <c r="Z88" s="449">
        <v>0</v>
      </c>
      <c r="AA88" s="450">
        <v>26</v>
      </c>
      <c r="AB88" s="451">
        <f t="shared" si="1"/>
        <v>78</v>
      </c>
    </row>
    <row r="89" spans="2:28" ht="13.5">
      <c r="B89" s="681" t="s">
        <v>538</v>
      </c>
      <c r="C89" s="446" t="s">
        <v>567</v>
      </c>
      <c r="D89" s="447">
        <v>4</v>
      </c>
      <c r="E89" s="450">
        <v>0</v>
      </c>
      <c r="F89" s="449">
        <v>0</v>
      </c>
      <c r="G89" s="450">
        <v>0</v>
      </c>
      <c r="H89" s="449">
        <v>0</v>
      </c>
      <c r="I89" s="450">
        <v>1</v>
      </c>
      <c r="J89" s="450">
        <v>0</v>
      </c>
      <c r="K89" s="449">
        <v>0</v>
      </c>
      <c r="L89" s="450">
        <v>0</v>
      </c>
      <c r="M89" s="450">
        <v>0</v>
      </c>
      <c r="N89" s="450">
        <v>0</v>
      </c>
      <c r="O89" s="450">
        <v>0</v>
      </c>
      <c r="P89" s="449">
        <v>0</v>
      </c>
      <c r="Q89" s="450">
        <v>0</v>
      </c>
      <c r="R89" s="450">
        <v>0</v>
      </c>
      <c r="S89" s="450">
        <v>0</v>
      </c>
      <c r="T89" s="449">
        <v>22</v>
      </c>
      <c r="U89" s="450">
        <v>0</v>
      </c>
      <c r="V89" s="450">
        <v>0</v>
      </c>
      <c r="W89" s="450">
        <v>5</v>
      </c>
      <c r="X89" s="449">
        <v>0</v>
      </c>
      <c r="Y89" s="450">
        <v>11</v>
      </c>
      <c r="Z89" s="449">
        <v>0</v>
      </c>
      <c r="AA89" s="450">
        <v>5</v>
      </c>
      <c r="AB89" s="451">
        <f t="shared" si="1"/>
        <v>48</v>
      </c>
    </row>
    <row r="90" spans="2:28" ht="13.5">
      <c r="B90" s="681"/>
      <c r="C90" s="446" t="s">
        <v>568</v>
      </c>
      <c r="D90" s="447">
        <v>4</v>
      </c>
      <c r="E90" s="450">
        <v>0</v>
      </c>
      <c r="F90" s="449">
        <v>0</v>
      </c>
      <c r="G90" s="450">
        <v>0</v>
      </c>
      <c r="H90" s="449">
        <v>0</v>
      </c>
      <c r="I90" s="450">
        <v>1</v>
      </c>
      <c r="J90" s="450">
        <v>0</v>
      </c>
      <c r="K90" s="449">
        <v>0</v>
      </c>
      <c r="L90" s="450">
        <v>0</v>
      </c>
      <c r="M90" s="450">
        <v>0</v>
      </c>
      <c r="N90" s="450">
        <v>0</v>
      </c>
      <c r="O90" s="450">
        <v>0</v>
      </c>
      <c r="P90" s="449">
        <v>0</v>
      </c>
      <c r="Q90" s="450">
        <v>0</v>
      </c>
      <c r="R90" s="450">
        <v>0</v>
      </c>
      <c r="S90" s="450">
        <v>0</v>
      </c>
      <c r="T90" s="449">
        <v>19</v>
      </c>
      <c r="U90" s="450">
        <v>0</v>
      </c>
      <c r="V90" s="450">
        <v>0</v>
      </c>
      <c r="W90" s="450">
        <v>6</v>
      </c>
      <c r="X90" s="449">
        <v>0</v>
      </c>
      <c r="Y90" s="450">
        <v>11</v>
      </c>
      <c r="Z90" s="449">
        <v>0</v>
      </c>
      <c r="AA90" s="450">
        <v>6</v>
      </c>
      <c r="AB90" s="451">
        <f t="shared" si="1"/>
        <v>47</v>
      </c>
    </row>
    <row r="91" spans="2:28" ht="13.5">
      <c r="B91" s="681"/>
      <c r="C91" s="446" t="s">
        <v>569</v>
      </c>
      <c r="D91" s="447">
        <v>4</v>
      </c>
      <c r="E91" s="450">
        <v>0</v>
      </c>
      <c r="F91" s="449">
        <v>0</v>
      </c>
      <c r="G91" s="450">
        <v>0</v>
      </c>
      <c r="H91" s="449">
        <v>0</v>
      </c>
      <c r="I91" s="450">
        <v>8</v>
      </c>
      <c r="J91" s="450">
        <v>0</v>
      </c>
      <c r="K91" s="449">
        <v>0</v>
      </c>
      <c r="L91" s="450">
        <v>0</v>
      </c>
      <c r="M91" s="450">
        <v>0</v>
      </c>
      <c r="N91" s="450">
        <v>0</v>
      </c>
      <c r="O91" s="450">
        <v>0</v>
      </c>
      <c r="P91" s="449">
        <v>0</v>
      </c>
      <c r="Q91" s="450">
        <v>0</v>
      </c>
      <c r="R91" s="450">
        <v>0</v>
      </c>
      <c r="S91" s="450">
        <v>0</v>
      </c>
      <c r="T91" s="449">
        <v>20</v>
      </c>
      <c r="U91" s="450">
        <v>0</v>
      </c>
      <c r="V91" s="450">
        <v>0</v>
      </c>
      <c r="W91" s="450">
        <v>5</v>
      </c>
      <c r="X91" s="449">
        <v>0</v>
      </c>
      <c r="Y91" s="450">
        <v>3</v>
      </c>
      <c r="Z91" s="449">
        <v>0</v>
      </c>
      <c r="AA91" s="450">
        <v>9</v>
      </c>
      <c r="AB91" s="451">
        <f t="shared" si="1"/>
        <v>49</v>
      </c>
    </row>
    <row r="92" spans="2:28" ht="13.5">
      <c r="B92" s="681" t="s">
        <v>596</v>
      </c>
      <c r="C92" s="446" t="s">
        <v>567</v>
      </c>
      <c r="D92" s="447">
        <v>13</v>
      </c>
      <c r="E92" s="450">
        <v>0</v>
      </c>
      <c r="F92" s="449">
        <v>0</v>
      </c>
      <c r="G92" s="450">
        <v>0</v>
      </c>
      <c r="H92" s="449">
        <v>1</v>
      </c>
      <c r="I92" s="450">
        <v>0</v>
      </c>
      <c r="J92" s="450">
        <v>1</v>
      </c>
      <c r="K92" s="449">
        <v>2</v>
      </c>
      <c r="L92" s="450">
        <v>5</v>
      </c>
      <c r="M92" s="450">
        <v>0</v>
      </c>
      <c r="N92" s="450">
        <v>0</v>
      </c>
      <c r="O92" s="450">
        <v>5</v>
      </c>
      <c r="P92" s="449">
        <v>1</v>
      </c>
      <c r="Q92" s="450">
        <v>0</v>
      </c>
      <c r="R92" s="449">
        <v>0</v>
      </c>
      <c r="S92" s="450">
        <v>1</v>
      </c>
      <c r="T92" s="449">
        <v>179</v>
      </c>
      <c r="U92" s="450">
        <v>0</v>
      </c>
      <c r="V92" s="450">
        <v>0</v>
      </c>
      <c r="W92" s="450">
        <v>38</v>
      </c>
      <c r="X92" s="449">
        <v>0</v>
      </c>
      <c r="Y92" s="450">
        <v>41</v>
      </c>
      <c r="Z92" s="449">
        <v>0</v>
      </c>
      <c r="AA92" s="450">
        <v>44</v>
      </c>
      <c r="AB92" s="451">
        <f t="shared" si="1"/>
        <v>331</v>
      </c>
    </row>
    <row r="93" spans="2:28" ht="13.5">
      <c r="B93" s="681"/>
      <c r="C93" s="446" t="s">
        <v>568</v>
      </c>
      <c r="D93" s="447">
        <v>13</v>
      </c>
      <c r="E93" s="450">
        <v>0</v>
      </c>
      <c r="F93" s="449">
        <v>0</v>
      </c>
      <c r="G93" s="450">
        <v>0</v>
      </c>
      <c r="H93" s="449">
        <v>1</v>
      </c>
      <c r="I93" s="450">
        <v>0</v>
      </c>
      <c r="J93" s="450">
        <v>1</v>
      </c>
      <c r="K93" s="449">
        <v>2</v>
      </c>
      <c r="L93" s="450">
        <v>5</v>
      </c>
      <c r="M93" s="450">
        <v>0</v>
      </c>
      <c r="N93" s="450">
        <v>0</v>
      </c>
      <c r="O93" s="450">
        <v>5</v>
      </c>
      <c r="P93" s="449">
        <v>1</v>
      </c>
      <c r="Q93" s="450">
        <v>0</v>
      </c>
      <c r="R93" s="449">
        <v>0</v>
      </c>
      <c r="S93" s="450">
        <v>1</v>
      </c>
      <c r="T93" s="449">
        <v>145</v>
      </c>
      <c r="U93" s="450">
        <v>0</v>
      </c>
      <c r="V93" s="450">
        <v>0</v>
      </c>
      <c r="W93" s="450">
        <v>39</v>
      </c>
      <c r="X93" s="449">
        <v>0</v>
      </c>
      <c r="Y93" s="450">
        <v>41</v>
      </c>
      <c r="Z93" s="449">
        <v>0</v>
      </c>
      <c r="AA93" s="450">
        <v>44</v>
      </c>
      <c r="AB93" s="451">
        <v>299</v>
      </c>
    </row>
    <row r="94" spans="2:28" ht="13.5">
      <c r="B94" s="681"/>
      <c r="C94" s="446" t="s">
        <v>569</v>
      </c>
      <c r="D94" s="447">
        <v>12</v>
      </c>
      <c r="E94" s="450">
        <v>0</v>
      </c>
      <c r="F94" s="449">
        <v>0</v>
      </c>
      <c r="G94" s="450">
        <v>0</v>
      </c>
      <c r="H94" s="449">
        <v>1</v>
      </c>
      <c r="I94" s="450">
        <v>0</v>
      </c>
      <c r="J94" s="450">
        <v>1</v>
      </c>
      <c r="K94" s="449">
        <v>2</v>
      </c>
      <c r="L94" s="450">
        <v>7</v>
      </c>
      <c r="M94" s="450">
        <v>0</v>
      </c>
      <c r="N94" s="450">
        <v>0</v>
      </c>
      <c r="O94" s="450">
        <v>6</v>
      </c>
      <c r="P94" s="449">
        <v>2</v>
      </c>
      <c r="Q94" s="450">
        <v>0</v>
      </c>
      <c r="R94" s="449">
        <v>0</v>
      </c>
      <c r="S94" s="450">
        <v>1</v>
      </c>
      <c r="T94" s="449">
        <v>65</v>
      </c>
      <c r="U94" s="450">
        <v>0</v>
      </c>
      <c r="V94" s="450">
        <v>0</v>
      </c>
      <c r="W94" s="450">
        <v>21</v>
      </c>
      <c r="X94" s="449">
        <v>0</v>
      </c>
      <c r="Y94" s="450">
        <v>13</v>
      </c>
      <c r="Z94" s="449">
        <v>0</v>
      </c>
      <c r="AA94" s="450">
        <v>31</v>
      </c>
      <c r="AB94" s="451">
        <v>163</v>
      </c>
    </row>
    <row r="95" spans="2:28" ht="13.5">
      <c r="B95" s="682" t="s">
        <v>690</v>
      </c>
      <c r="C95" s="453" t="s">
        <v>567</v>
      </c>
      <c r="D95" s="448">
        <f aca="true" t="shared" si="2" ref="D95:AB97">SUM(D5,D8,D11,D14,D17,D20,D23,D26,D29,D32,D35,D38,D41,D44,D47,D50,D53,D56,D59,D62,D65,D68,D71,D74,D77,D80,D83,D86,D89,D92)</f>
        <v>139</v>
      </c>
      <c r="E95" s="448">
        <f t="shared" si="2"/>
        <v>12</v>
      </c>
      <c r="F95" s="448">
        <f t="shared" si="2"/>
        <v>7</v>
      </c>
      <c r="G95" s="448">
        <f t="shared" si="2"/>
        <v>9</v>
      </c>
      <c r="H95" s="448">
        <f t="shared" si="2"/>
        <v>2</v>
      </c>
      <c r="I95" s="448">
        <f t="shared" si="2"/>
        <v>102</v>
      </c>
      <c r="J95" s="448">
        <f t="shared" si="2"/>
        <v>9</v>
      </c>
      <c r="K95" s="448">
        <f t="shared" si="2"/>
        <v>5</v>
      </c>
      <c r="L95" s="448">
        <f t="shared" si="2"/>
        <v>91</v>
      </c>
      <c r="M95" s="448">
        <f t="shared" si="2"/>
        <v>6</v>
      </c>
      <c r="N95" s="448">
        <f t="shared" si="2"/>
        <v>6</v>
      </c>
      <c r="O95" s="448">
        <f t="shared" si="2"/>
        <v>34</v>
      </c>
      <c r="P95" s="448">
        <f t="shared" si="2"/>
        <v>4</v>
      </c>
      <c r="Q95" s="448">
        <f t="shared" si="2"/>
        <v>1</v>
      </c>
      <c r="R95" s="448">
        <f t="shared" si="2"/>
        <v>2</v>
      </c>
      <c r="S95" s="448">
        <f t="shared" si="2"/>
        <v>3</v>
      </c>
      <c r="T95" s="448">
        <f t="shared" si="2"/>
        <v>2263</v>
      </c>
      <c r="U95" s="448">
        <f t="shared" si="2"/>
        <v>4</v>
      </c>
      <c r="V95" s="448">
        <f t="shared" si="2"/>
        <v>1</v>
      </c>
      <c r="W95" s="448">
        <f t="shared" si="2"/>
        <v>380</v>
      </c>
      <c r="X95" s="448">
        <f t="shared" si="2"/>
        <v>23</v>
      </c>
      <c r="Y95" s="448">
        <f t="shared" si="2"/>
        <v>543</v>
      </c>
      <c r="Z95" s="448">
        <f t="shared" si="2"/>
        <v>1</v>
      </c>
      <c r="AA95" s="448">
        <f t="shared" si="2"/>
        <v>471</v>
      </c>
      <c r="AB95" s="448">
        <f t="shared" si="2"/>
        <v>4118</v>
      </c>
    </row>
    <row r="96" spans="2:28" ht="13.5">
      <c r="B96" s="683"/>
      <c r="C96" s="454" t="s">
        <v>568</v>
      </c>
      <c r="D96" s="450">
        <f t="shared" si="2"/>
        <v>133</v>
      </c>
      <c r="E96" s="450">
        <f t="shared" si="2"/>
        <v>12</v>
      </c>
      <c r="F96" s="450">
        <f t="shared" si="2"/>
        <v>7</v>
      </c>
      <c r="G96" s="450">
        <f t="shared" si="2"/>
        <v>8</v>
      </c>
      <c r="H96" s="450">
        <f t="shared" si="2"/>
        <v>2</v>
      </c>
      <c r="I96" s="450">
        <f t="shared" si="2"/>
        <v>102</v>
      </c>
      <c r="J96" s="450">
        <f t="shared" si="2"/>
        <v>7</v>
      </c>
      <c r="K96" s="450">
        <f t="shared" si="2"/>
        <v>5</v>
      </c>
      <c r="L96" s="450">
        <f t="shared" si="2"/>
        <v>92</v>
      </c>
      <c r="M96" s="450">
        <f t="shared" si="2"/>
        <v>5</v>
      </c>
      <c r="N96" s="450">
        <f t="shared" si="2"/>
        <v>5</v>
      </c>
      <c r="O96" s="450">
        <f t="shared" si="2"/>
        <v>35</v>
      </c>
      <c r="P96" s="450">
        <f t="shared" si="2"/>
        <v>4</v>
      </c>
      <c r="Q96" s="450">
        <f t="shared" si="2"/>
        <v>1</v>
      </c>
      <c r="R96" s="450">
        <f t="shared" si="2"/>
        <v>1</v>
      </c>
      <c r="S96" s="450">
        <f t="shared" si="2"/>
        <v>3</v>
      </c>
      <c r="T96" s="450">
        <f t="shared" si="2"/>
        <v>1877</v>
      </c>
      <c r="U96" s="450">
        <v>5</v>
      </c>
      <c r="V96" s="450">
        <f t="shared" si="2"/>
        <v>1</v>
      </c>
      <c r="W96" s="450">
        <f t="shared" si="2"/>
        <v>417</v>
      </c>
      <c r="X96" s="450">
        <f t="shared" si="2"/>
        <v>21</v>
      </c>
      <c r="Y96" s="450">
        <f t="shared" si="2"/>
        <v>563</v>
      </c>
      <c r="Z96" s="450">
        <f t="shared" si="2"/>
        <v>1</v>
      </c>
      <c r="AA96" s="450">
        <f t="shared" si="2"/>
        <v>477</v>
      </c>
      <c r="AB96" s="450">
        <f t="shared" si="2"/>
        <v>3784</v>
      </c>
    </row>
    <row r="97" spans="2:28" ht="13.5">
      <c r="B97" s="684"/>
      <c r="C97" s="455" t="s">
        <v>569</v>
      </c>
      <c r="D97" s="456">
        <f t="shared" si="2"/>
        <v>127</v>
      </c>
      <c r="E97" s="456">
        <f t="shared" si="2"/>
        <v>10</v>
      </c>
      <c r="F97" s="456">
        <f t="shared" si="2"/>
        <v>7</v>
      </c>
      <c r="G97" s="456">
        <f t="shared" si="2"/>
        <v>13</v>
      </c>
      <c r="H97" s="456">
        <f t="shared" si="2"/>
        <v>2</v>
      </c>
      <c r="I97" s="456">
        <f t="shared" si="2"/>
        <v>441</v>
      </c>
      <c r="J97" s="456">
        <f t="shared" si="2"/>
        <v>10</v>
      </c>
      <c r="K97" s="456">
        <f t="shared" si="2"/>
        <v>5</v>
      </c>
      <c r="L97" s="456">
        <f t="shared" si="2"/>
        <v>123</v>
      </c>
      <c r="M97" s="456">
        <f t="shared" si="2"/>
        <v>6</v>
      </c>
      <c r="N97" s="456">
        <f t="shared" si="2"/>
        <v>5</v>
      </c>
      <c r="O97" s="456">
        <f t="shared" si="2"/>
        <v>36</v>
      </c>
      <c r="P97" s="456">
        <f t="shared" si="2"/>
        <v>12</v>
      </c>
      <c r="Q97" s="456">
        <f t="shared" si="2"/>
        <v>3</v>
      </c>
      <c r="R97" s="456">
        <f t="shared" si="2"/>
        <v>1</v>
      </c>
      <c r="S97" s="456">
        <f t="shared" si="2"/>
        <v>3</v>
      </c>
      <c r="T97" s="456">
        <f t="shared" si="2"/>
        <v>1028</v>
      </c>
      <c r="U97" s="456">
        <v>6</v>
      </c>
      <c r="V97" s="456">
        <f t="shared" si="2"/>
        <v>1</v>
      </c>
      <c r="W97" s="456">
        <f t="shared" si="2"/>
        <v>344</v>
      </c>
      <c r="X97" s="456">
        <f t="shared" si="2"/>
        <v>20</v>
      </c>
      <c r="Y97" s="456">
        <v>450</v>
      </c>
      <c r="Z97" s="456">
        <f t="shared" si="2"/>
        <v>1</v>
      </c>
      <c r="AA97" s="456">
        <f t="shared" si="2"/>
        <v>688</v>
      </c>
      <c r="AB97" s="456">
        <v>3342</v>
      </c>
    </row>
  </sheetData>
  <mergeCells count="32">
    <mergeCell ref="B86:B88"/>
    <mergeCell ref="B89:B91"/>
    <mergeCell ref="B92:B94"/>
    <mergeCell ref="B95:B97"/>
    <mergeCell ref="B74:B76"/>
    <mergeCell ref="B77:B79"/>
    <mergeCell ref="B80:B82"/>
    <mergeCell ref="B83:B85"/>
    <mergeCell ref="B62:B64"/>
    <mergeCell ref="B65:B67"/>
    <mergeCell ref="B68:B70"/>
    <mergeCell ref="B71:B73"/>
    <mergeCell ref="B50:B52"/>
    <mergeCell ref="B53:B55"/>
    <mergeCell ref="B56:B58"/>
    <mergeCell ref="B59:B61"/>
    <mergeCell ref="B38:B40"/>
    <mergeCell ref="B41:B43"/>
    <mergeCell ref="B44:B46"/>
    <mergeCell ref="B47:B49"/>
    <mergeCell ref="B26:B28"/>
    <mergeCell ref="B29:B31"/>
    <mergeCell ref="B32:B34"/>
    <mergeCell ref="B35:B37"/>
    <mergeCell ref="B14:B16"/>
    <mergeCell ref="B17:B19"/>
    <mergeCell ref="B20:B22"/>
    <mergeCell ref="B23:B25"/>
    <mergeCell ref="B4:C4"/>
    <mergeCell ref="B5:B7"/>
    <mergeCell ref="B8:B10"/>
    <mergeCell ref="B11:B13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8"/>
  <sheetViews>
    <sheetView workbookViewId="0" topLeftCell="A1">
      <selection activeCell="A1" sqref="A1"/>
    </sheetView>
  </sheetViews>
  <sheetFormatPr defaultColWidth="9.00390625" defaultRowHeight="13.5"/>
  <cols>
    <col min="1" max="1" width="12.875" style="20" customWidth="1"/>
    <col min="2" max="2" width="8.375" style="20" customWidth="1"/>
    <col min="3" max="9" width="8.625" style="20" customWidth="1"/>
    <col min="10" max="16384" width="9.00390625" style="20" customWidth="1"/>
  </cols>
  <sheetData>
    <row r="1" spans="1:9" ht="12">
      <c r="A1" s="16" t="s">
        <v>1854</v>
      </c>
      <c r="B1" s="17"/>
      <c r="C1" s="17"/>
      <c r="D1" s="17"/>
      <c r="E1" s="17"/>
      <c r="F1" s="17"/>
      <c r="G1" s="17"/>
      <c r="H1" s="17"/>
      <c r="I1" s="45" t="s">
        <v>701</v>
      </c>
    </row>
    <row r="2" spans="1:9" ht="12">
      <c r="A2" s="500" t="s">
        <v>702</v>
      </c>
      <c r="B2" s="500" t="s">
        <v>703</v>
      </c>
      <c r="C2" s="519" t="s">
        <v>704</v>
      </c>
      <c r="D2" s="521"/>
      <c r="E2" s="519" t="s">
        <v>705</v>
      </c>
      <c r="F2" s="521"/>
      <c r="G2" s="522" t="s">
        <v>653</v>
      </c>
      <c r="H2" s="523"/>
      <c r="I2" s="493"/>
    </row>
    <row r="3" spans="1:9" ht="12">
      <c r="A3" s="501"/>
      <c r="B3" s="501"/>
      <c r="C3" s="65" t="s">
        <v>651</v>
      </c>
      <c r="D3" s="58" t="s">
        <v>652</v>
      </c>
      <c r="E3" s="65" t="s">
        <v>651</v>
      </c>
      <c r="F3" s="58" t="s">
        <v>652</v>
      </c>
      <c r="G3" s="65" t="s">
        <v>651</v>
      </c>
      <c r="H3" s="58" t="s">
        <v>652</v>
      </c>
      <c r="I3" s="67" t="s">
        <v>706</v>
      </c>
    </row>
    <row r="4" spans="1:9" ht="12">
      <c r="A4" s="37" t="s">
        <v>707</v>
      </c>
      <c r="B4" s="36" t="s">
        <v>708</v>
      </c>
      <c r="C4" s="47" t="s">
        <v>709</v>
      </c>
      <c r="D4" s="62" t="s">
        <v>709</v>
      </c>
      <c r="E4" s="47">
        <v>14459</v>
      </c>
      <c r="F4" s="48">
        <v>14169</v>
      </c>
      <c r="G4" s="47">
        <v>14459</v>
      </c>
      <c r="H4" s="62">
        <v>14169</v>
      </c>
      <c r="I4" s="62">
        <v>28628</v>
      </c>
    </row>
    <row r="5" spans="1:9" ht="12">
      <c r="A5" s="37" t="s">
        <v>710</v>
      </c>
      <c r="B5" s="36" t="s">
        <v>711</v>
      </c>
      <c r="C5" s="47" t="s">
        <v>709</v>
      </c>
      <c r="D5" s="48" t="s">
        <v>709</v>
      </c>
      <c r="E5" s="47">
        <v>13259</v>
      </c>
      <c r="F5" s="48">
        <v>12964</v>
      </c>
      <c r="G5" s="47">
        <v>13259</v>
      </c>
      <c r="H5" s="48">
        <v>12964</v>
      </c>
      <c r="I5" s="48">
        <v>26223</v>
      </c>
    </row>
    <row r="6" spans="1:9" ht="12">
      <c r="A6" s="37" t="s">
        <v>712</v>
      </c>
      <c r="B6" s="36" t="s">
        <v>713</v>
      </c>
      <c r="C6" s="47" t="s">
        <v>709</v>
      </c>
      <c r="D6" s="48" t="s">
        <v>709</v>
      </c>
      <c r="E6" s="47">
        <v>11105</v>
      </c>
      <c r="F6" s="48">
        <v>10716</v>
      </c>
      <c r="G6" s="47">
        <v>11105</v>
      </c>
      <c r="H6" s="48">
        <v>10716</v>
      </c>
      <c r="I6" s="48">
        <v>21821</v>
      </c>
    </row>
    <row r="7" spans="1:9" ht="12">
      <c r="A7" s="37" t="s">
        <v>714</v>
      </c>
      <c r="B7" s="36" t="s">
        <v>715</v>
      </c>
      <c r="C7" s="47" t="s">
        <v>709</v>
      </c>
      <c r="D7" s="48" t="s">
        <v>709</v>
      </c>
      <c r="E7" s="47">
        <v>11190</v>
      </c>
      <c r="F7" s="48">
        <v>11119</v>
      </c>
      <c r="G7" s="47">
        <v>11190</v>
      </c>
      <c r="H7" s="48">
        <v>11119</v>
      </c>
      <c r="I7" s="48">
        <v>22309</v>
      </c>
    </row>
    <row r="8" spans="1:9" ht="12">
      <c r="A8" s="37" t="s">
        <v>716</v>
      </c>
      <c r="B8" s="36" t="s">
        <v>717</v>
      </c>
      <c r="C8" s="47" t="s">
        <v>709</v>
      </c>
      <c r="D8" s="48" t="s">
        <v>709</v>
      </c>
      <c r="E8" s="47">
        <v>10912</v>
      </c>
      <c r="F8" s="48">
        <v>10975</v>
      </c>
      <c r="G8" s="47">
        <v>10912</v>
      </c>
      <c r="H8" s="48">
        <v>10975</v>
      </c>
      <c r="I8" s="48">
        <v>21887</v>
      </c>
    </row>
    <row r="9" spans="1:9" ht="12">
      <c r="A9" s="50" t="s">
        <v>690</v>
      </c>
      <c r="B9" s="49"/>
      <c r="C9" s="52" t="s">
        <v>718</v>
      </c>
      <c r="D9" s="53" t="s">
        <v>718</v>
      </c>
      <c r="E9" s="52">
        <v>60925</v>
      </c>
      <c r="F9" s="52">
        <v>59943</v>
      </c>
      <c r="G9" s="52">
        <v>60925</v>
      </c>
      <c r="H9" s="52">
        <v>59943</v>
      </c>
      <c r="I9" s="53">
        <v>120868</v>
      </c>
    </row>
    <row r="10" spans="1:9" ht="12">
      <c r="A10" s="37" t="s">
        <v>719</v>
      </c>
      <c r="B10" s="36" t="s">
        <v>720</v>
      </c>
      <c r="C10" s="47" t="s">
        <v>709</v>
      </c>
      <c r="D10" s="62" t="s">
        <v>709</v>
      </c>
      <c r="E10" s="47">
        <v>11883</v>
      </c>
      <c r="F10" s="48">
        <v>11806</v>
      </c>
      <c r="G10" s="63">
        <v>11883</v>
      </c>
      <c r="H10" s="62">
        <v>11806</v>
      </c>
      <c r="I10" s="62">
        <v>23689</v>
      </c>
    </row>
    <row r="11" spans="1:9" ht="12">
      <c r="A11" s="37" t="s">
        <v>721</v>
      </c>
      <c r="B11" s="36" t="s">
        <v>722</v>
      </c>
      <c r="C11" s="47" t="s">
        <v>709</v>
      </c>
      <c r="D11" s="48" t="s">
        <v>709</v>
      </c>
      <c r="E11" s="47">
        <v>11905</v>
      </c>
      <c r="F11" s="48">
        <v>11592</v>
      </c>
      <c r="G11" s="47">
        <v>11905</v>
      </c>
      <c r="H11" s="48">
        <v>11592</v>
      </c>
      <c r="I11" s="48">
        <v>23497</v>
      </c>
    </row>
    <row r="12" spans="1:9" ht="12">
      <c r="A12" s="37" t="s">
        <v>723</v>
      </c>
      <c r="B12" s="36" t="s">
        <v>724</v>
      </c>
      <c r="C12" s="47" t="s">
        <v>709</v>
      </c>
      <c r="D12" s="48" t="s">
        <v>709</v>
      </c>
      <c r="E12" s="47">
        <v>12270</v>
      </c>
      <c r="F12" s="48">
        <v>12120</v>
      </c>
      <c r="G12" s="47">
        <v>12270</v>
      </c>
      <c r="H12" s="48">
        <v>12120</v>
      </c>
      <c r="I12" s="48">
        <v>24390</v>
      </c>
    </row>
    <row r="13" spans="1:9" ht="12">
      <c r="A13" s="37" t="s">
        <v>725</v>
      </c>
      <c r="B13" s="36" t="s">
        <v>726</v>
      </c>
      <c r="C13" s="47" t="s">
        <v>709</v>
      </c>
      <c r="D13" s="48" t="s">
        <v>709</v>
      </c>
      <c r="E13" s="47">
        <v>10890</v>
      </c>
      <c r="F13" s="48">
        <v>10753</v>
      </c>
      <c r="G13" s="47">
        <v>10890</v>
      </c>
      <c r="H13" s="48">
        <v>10753</v>
      </c>
      <c r="I13" s="48">
        <v>21643</v>
      </c>
    </row>
    <row r="14" spans="1:9" ht="12">
      <c r="A14" s="37" t="s">
        <v>727</v>
      </c>
      <c r="B14" s="36" t="s">
        <v>728</v>
      </c>
      <c r="C14" s="47" t="s">
        <v>709</v>
      </c>
      <c r="D14" s="48" t="s">
        <v>709</v>
      </c>
      <c r="E14" s="47">
        <v>10682</v>
      </c>
      <c r="F14" s="48">
        <v>10386</v>
      </c>
      <c r="G14" s="47">
        <v>10682</v>
      </c>
      <c r="H14" s="48">
        <v>10386</v>
      </c>
      <c r="I14" s="48">
        <v>21068</v>
      </c>
    </row>
    <row r="15" spans="1:9" ht="12">
      <c r="A15" s="50" t="s">
        <v>690</v>
      </c>
      <c r="B15" s="49"/>
      <c r="C15" s="52" t="s">
        <v>718</v>
      </c>
      <c r="D15" s="53" t="s">
        <v>718</v>
      </c>
      <c r="E15" s="52">
        <v>57630</v>
      </c>
      <c r="F15" s="52">
        <v>56657</v>
      </c>
      <c r="G15" s="52">
        <v>57630</v>
      </c>
      <c r="H15" s="52">
        <v>56657</v>
      </c>
      <c r="I15" s="53">
        <v>114287</v>
      </c>
    </row>
    <row r="16" spans="1:9" ht="12">
      <c r="A16" s="37" t="s">
        <v>729</v>
      </c>
      <c r="B16" s="36" t="s">
        <v>730</v>
      </c>
      <c r="C16" s="47" t="s">
        <v>709</v>
      </c>
      <c r="D16" s="48" t="s">
        <v>709</v>
      </c>
      <c r="E16" s="47">
        <v>9843</v>
      </c>
      <c r="F16" s="48">
        <v>10095</v>
      </c>
      <c r="G16" s="63">
        <v>9843</v>
      </c>
      <c r="H16" s="62">
        <v>10095</v>
      </c>
      <c r="I16" s="62">
        <v>19938</v>
      </c>
    </row>
    <row r="17" spans="1:9" ht="12">
      <c r="A17" s="37" t="s">
        <v>731</v>
      </c>
      <c r="B17" s="36" t="s">
        <v>732</v>
      </c>
      <c r="C17" s="47" t="s">
        <v>709</v>
      </c>
      <c r="D17" s="48" t="s">
        <v>709</v>
      </c>
      <c r="E17" s="47">
        <v>10701</v>
      </c>
      <c r="F17" s="48">
        <v>10200</v>
      </c>
      <c r="G17" s="47">
        <v>10701</v>
      </c>
      <c r="H17" s="48">
        <v>10200</v>
      </c>
      <c r="I17" s="48">
        <v>20901</v>
      </c>
    </row>
    <row r="18" spans="1:9" ht="12">
      <c r="A18" s="37" t="s">
        <v>733</v>
      </c>
      <c r="B18" s="36" t="s">
        <v>734</v>
      </c>
      <c r="C18" s="47" t="s">
        <v>709</v>
      </c>
      <c r="D18" s="48" t="s">
        <v>709</v>
      </c>
      <c r="E18" s="47">
        <v>9449</v>
      </c>
      <c r="F18" s="48">
        <v>9405</v>
      </c>
      <c r="G18" s="47">
        <v>9449</v>
      </c>
      <c r="H18" s="48">
        <v>9405</v>
      </c>
      <c r="I18" s="48">
        <v>18854</v>
      </c>
    </row>
    <row r="19" spans="1:9" ht="12">
      <c r="A19" s="37" t="s">
        <v>735</v>
      </c>
      <c r="B19" s="36" t="s">
        <v>736</v>
      </c>
      <c r="C19" s="47" t="s">
        <v>709</v>
      </c>
      <c r="D19" s="48">
        <v>1</v>
      </c>
      <c r="E19" s="47">
        <v>9904</v>
      </c>
      <c r="F19" s="48">
        <v>9737</v>
      </c>
      <c r="G19" s="47">
        <v>9904</v>
      </c>
      <c r="H19" s="48">
        <v>9738</v>
      </c>
      <c r="I19" s="48">
        <v>19642</v>
      </c>
    </row>
    <row r="20" spans="1:9" ht="12">
      <c r="A20" s="37" t="s">
        <v>737</v>
      </c>
      <c r="B20" s="36" t="s">
        <v>738</v>
      </c>
      <c r="C20" s="47" t="s">
        <v>709</v>
      </c>
      <c r="D20" s="48">
        <v>3</v>
      </c>
      <c r="E20" s="47">
        <v>9513</v>
      </c>
      <c r="F20" s="48">
        <v>9306</v>
      </c>
      <c r="G20" s="47">
        <v>9513</v>
      </c>
      <c r="H20" s="48">
        <v>9309</v>
      </c>
      <c r="I20" s="48">
        <v>18822</v>
      </c>
    </row>
    <row r="21" spans="1:9" ht="12">
      <c r="A21" s="50" t="s">
        <v>690</v>
      </c>
      <c r="B21" s="49"/>
      <c r="C21" s="52" t="s">
        <v>718</v>
      </c>
      <c r="D21" s="53">
        <v>4</v>
      </c>
      <c r="E21" s="52">
        <v>49410</v>
      </c>
      <c r="F21" s="52">
        <v>48743</v>
      </c>
      <c r="G21" s="52">
        <v>49410</v>
      </c>
      <c r="H21" s="52">
        <v>48747</v>
      </c>
      <c r="I21" s="53">
        <v>98157</v>
      </c>
    </row>
    <row r="22" spans="1:9" ht="12">
      <c r="A22" s="37" t="s">
        <v>739</v>
      </c>
      <c r="B22" s="36" t="s">
        <v>740</v>
      </c>
      <c r="C22" s="47">
        <v>2</v>
      </c>
      <c r="D22" s="48">
        <v>125</v>
      </c>
      <c r="E22" s="47">
        <v>8928</v>
      </c>
      <c r="F22" s="48">
        <v>8512</v>
      </c>
      <c r="G22" s="63">
        <v>8930</v>
      </c>
      <c r="H22" s="62">
        <v>8637</v>
      </c>
      <c r="I22" s="62">
        <v>17567</v>
      </c>
    </row>
    <row r="23" spans="1:9" ht="12">
      <c r="A23" s="37" t="s">
        <v>741</v>
      </c>
      <c r="B23" s="36" t="s">
        <v>742</v>
      </c>
      <c r="C23" s="47">
        <v>8</v>
      </c>
      <c r="D23" s="48">
        <v>364</v>
      </c>
      <c r="E23" s="47">
        <v>8985</v>
      </c>
      <c r="F23" s="48">
        <v>8501</v>
      </c>
      <c r="G23" s="47">
        <v>8993</v>
      </c>
      <c r="H23" s="48">
        <v>8865</v>
      </c>
      <c r="I23" s="48">
        <v>17858</v>
      </c>
    </row>
    <row r="24" spans="1:9" ht="12">
      <c r="A24" s="37" t="s">
        <v>743</v>
      </c>
      <c r="B24" s="36" t="s">
        <v>744</v>
      </c>
      <c r="C24" s="47">
        <v>108</v>
      </c>
      <c r="D24" s="48">
        <v>824</v>
      </c>
      <c r="E24" s="47">
        <v>8402</v>
      </c>
      <c r="F24" s="48">
        <v>7458</v>
      </c>
      <c r="G24" s="47">
        <v>8510</v>
      </c>
      <c r="H24" s="48">
        <v>8282</v>
      </c>
      <c r="I24" s="48">
        <v>16792</v>
      </c>
    </row>
    <row r="25" spans="1:9" ht="12">
      <c r="A25" s="37" t="s">
        <v>745</v>
      </c>
      <c r="B25" s="36" t="s">
        <v>746</v>
      </c>
      <c r="C25" s="47">
        <v>293</v>
      </c>
      <c r="D25" s="48">
        <v>1541</v>
      </c>
      <c r="E25" s="47">
        <v>8617</v>
      </c>
      <c r="F25" s="48">
        <v>7300</v>
      </c>
      <c r="G25" s="47">
        <v>8910</v>
      </c>
      <c r="H25" s="48">
        <v>8841</v>
      </c>
      <c r="I25" s="48">
        <v>17751</v>
      </c>
    </row>
    <row r="26" spans="1:9" ht="12">
      <c r="A26" s="37" t="s">
        <v>747</v>
      </c>
      <c r="B26" s="36" t="s">
        <v>748</v>
      </c>
      <c r="C26" s="47">
        <v>595</v>
      </c>
      <c r="D26" s="48">
        <v>2384</v>
      </c>
      <c r="E26" s="47">
        <v>8607</v>
      </c>
      <c r="F26" s="48">
        <v>6802</v>
      </c>
      <c r="G26" s="47">
        <v>9202</v>
      </c>
      <c r="H26" s="48">
        <v>9186</v>
      </c>
      <c r="I26" s="48">
        <v>18388</v>
      </c>
    </row>
    <row r="27" spans="1:9" ht="12">
      <c r="A27" s="50" t="s">
        <v>690</v>
      </c>
      <c r="B27" s="49"/>
      <c r="C27" s="52">
        <v>1006</v>
      </c>
      <c r="D27" s="52">
        <v>5238</v>
      </c>
      <c r="E27" s="52">
        <v>43539</v>
      </c>
      <c r="F27" s="52">
        <v>38573</v>
      </c>
      <c r="G27" s="52">
        <v>44545</v>
      </c>
      <c r="H27" s="52">
        <v>43811</v>
      </c>
      <c r="I27" s="53">
        <v>88356</v>
      </c>
    </row>
    <row r="28" spans="1:9" ht="12">
      <c r="A28" s="37" t="s">
        <v>749</v>
      </c>
      <c r="B28" s="36" t="s">
        <v>750</v>
      </c>
      <c r="C28" s="47">
        <v>1042</v>
      </c>
      <c r="D28" s="48">
        <v>3031</v>
      </c>
      <c r="E28" s="47">
        <v>7878</v>
      </c>
      <c r="F28" s="48">
        <v>5589</v>
      </c>
      <c r="G28" s="63">
        <v>8920</v>
      </c>
      <c r="H28" s="62">
        <v>8620</v>
      </c>
      <c r="I28" s="62">
        <v>17540</v>
      </c>
    </row>
    <row r="29" spans="1:9" ht="12">
      <c r="A29" s="37" t="s">
        <v>751</v>
      </c>
      <c r="B29" s="36" t="s">
        <v>1686</v>
      </c>
      <c r="C29" s="47">
        <v>1250</v>
      </c>
      <c r="D29" s="48">
        <v>3524</v>
      </c>
      <c r="E29" s="47">
        <v>6765</v>
      </c>
      <c r="F29" s="48">
        <v>4417</v>
      </c>
      <c r="G29" s="47">
        <v>8015</v>
      </c>
      <c r="H29" s="48">
        <v>7941</v>
      </c>
      <c r="I29" s="48">
        <v>15956</v>
      </c>
    </row>
    <row r="30" spans="1:9" ht="12">
      <c r="A30" s="37" t="s">
        <v>1687</v>
      </c>
      <c r="B30" s="36" t="s">
        <v>1688</v>
      </c>
      <c r="C30" s="47">
        <v>1998</v>
      </c>
      <c r="D30" s="48">
        <v>4369</v>
      </c>
      <c r="E30" s="47">
        <v>6885</v>
      </c>
      <c r="F30" s="48">
        <v>4203</v>
      </c>
      <c r="G30" s="47">
        <v>8883</v>
      </c>
      <c r="H30" s="48">
        <v>8572</v>
      </c>
      <c r="I30" s="48">
        <v>17455</v>
      </c>
    </row>
    <row r="31" spans="1:9" ht="12">
      <c r="A31" s="37" t="s">
        <v>1689</v>
      </c>
      <c r="B31" s="36" t="s">
        <v>1690</v>
      </c>
      <c r="C31" s="47">
        <v>2282</v>
      </c>
      <c r="D31" s="48">
        <v>4535</v>
      </c>
      <c r="E31" s="47">
        <v>5575</v>
      </c>
      <c r="F31" s="48">
        <v>3292</v>
      </c>
      <c r="G31" s="47">
        <v>7857</v>
      </c>
      <c r="H31" s="48">
        <v>7827</v>
      </c>
      <c r="I31" s="48">
        <v>15684</v>
      </c>
    </row>
    <row r="32" spans="1:9" ht="12">
      <c r="A32" s="37" t="s">
        <v>1691</v>
      </c>
      <c r="B32" s="36" t="s">
        <v>1692</v>
      </c>
      <c r="C32" s="47">
        <v>2849</v>
      </c>
      <c r="D32" s="48">
        <v>4620</v>
      </c>
      <c r="E32" s="47">
        <v>4732</v>
      </c>
      <c r="F32" s="48">
        <v>2912</v>
      </c>
      <c r="G32" s="47">
        <v>7581</v>
      </c>
      <c r="H32" s="48">
        <v>7532</v>
      </c>
      <c r="I32" s="48">
        <v>15113</v>
      </c>
    </row>
    <row r="33" spans="1:9" ht="12">
      <c r="A33" s="50" t="s">
        <v>690</v>
      </c>
      <c r="B33" s="49"/>
      <c r="C33" s="52">
        <v>9421</v>
      </c>
      <c r="D33" s="52">
        <v>20079</v>
      </c>
      <c r="E33" s="52">
        <v>31835</v>
      </c>
      <c r="F33" s="52">
        <v>20413</v>
      </c>
      <c r="G33" s="52">
        <v>41256</v>
      </c>
      <c r="H33" s="52">
        <v>40492</v>
      </c>
      <c r="I33" s="53">
        <v>81748</v>
      </c>
    </row>
    <row r="34" spans="1:9" ht="12">
      <c r="A34" s="37" t="s">
        <v>1693</v>
      </c>
      <c r="B34" s="36" t="s">
        <v>1694</v>
      </c>
      <c r="C34" s="47">
        <v>3645</v>
      </c>
      <c r="D34" s="48">
        <v>5379</v>
      </c>
      <c r="E34" s="47">
        <v>4333</v>
      </c>
      <c r="F34" s="48">
        <v>2977</v>
      </c>
      <c r="G34" s="63">
        <v>7978</v>
      </c>
      <c r="H34" s="62">
        <v>8356</v>
      </c>
      <c r="I34" s="62">
        <v>16334</v>
      </c>
    </row>
    <row r="35" spans="1:9" ht="12">
      <c r="A35" s="37" t="s">
        <v>1695</v>
      </c>
      <c r="B35" s="36" t="s">
        <v>1696</v>
      </c>
      <c r="C35" s="47">
        <v>3722</v>
      </c>
      <c r="D35" s="48">
        <v>5087</v>
      </c>
      <c r="E35" s="47">
        <v>3461</v>
      </c>
      <c r="F35" s="48">
        <v>2320</v>
      </c>
      <c r="G35" s="47">
        <v>7183</v>
      </c>
      <c r="H35" s="48">
        <v>7407</v>
      </c>
      <c r="I35" s="48">
        <v>14590</v>
      </c>
    </row>
    <row r="36" spans="1:9" ht="12">
      <c r="A36" s="37" t="s">
        <v>1697</v>
      </c>
      <c r="B36" s="36" t="s">
        <v>1698</v>
      </c>
      <c r="C36" s="47">
        <v>4288</v>
      </c>
      <c r="D36" s="48">
        <v>5298</v>
      </c>
      <c r="E36" s="47">
        <v>3147</v>
      </c>
      <c r="F36" s="48">
        <v>2211</v>
      </c>
      <c r="G36" s="47">
        <v>7435</v>
      </c>
      <c r="H36" s="48">
        <v>7509</v>
      </c>
      <c r="I36" s="48">
        <v>14944</v>
      </c>
    </row>
    <row r="37" spans="1:9" ht="12">
      <c r="A37" s="37" t="s">
        <v>1699</v>
      </c>
      <c r="B37" s="36" t="s">
        <v>1700</v>
      </c>
      <c r="C37" s="47">
        <v>4551</v>
      </c>
      <c r="D37" s="48">
        <v>5244</v>
      </c>
      <c r="E37" s="47">
        <v>2625</v>
      </c>
      <c r="F37" s="48">
        <v>1890</v>
      </c>
      <c r="G37" s="47">
        <v>7176</v>
      </c>
      <c r="H37" s="48">
        <v>7134</v>
      </c>
      <c r="I37" s="48">
        <v>14310</v>
      </c>
    </row>
    <row r="38" spans="1:9" ht="12">
      <c r="A38" s="37" t="s">
        <v>1701</v>
      </c>
      <c r="B38" s="36" t="s">
        <v>1702</v>
      </c>
      <c r="C38" s="47">
        <v>4884</v>
      </c>
      <c r="D38" s="48">
        <v>5282</v>
      </c>
      <c r="E38" s="47">
        <v>2282</v>
      </c>
      <c r="F38" s="48">
        <v>1786</v>
      </c>
      <c r="G38" s="47">
        <v>7166</v>
      </c>
      <c r="H38" s="48">
        <v>7068</v>
      </c>
      <c r="I38" s="48">
        <v>14234</v>
      </c>
    </row>
    <row r="39" spans="1:9" ht="12">
      <c r="A39" s="50" t="s">
        <v>690</v>
      </c>
      <c r="B39" s="49"/>
      <c r="C39" s="52">
        <v>21090</v>
      </c>
      <c r="D39" s="52">
        <v>26290</v>
      </c>
      <c r="E39" s="52">
        <v>15848</v>
      </c>
      <c r="F39" s="52">
        <v>11184</v>
      </c>
      <c r="G39" s="52">
        <v>36938</v>
      </c>
      <c r="H39" s="52">
        <v>37474</v>
      </c>
      <c r="I39" s="53">
        <v>74412</v>
      </c>
    </row>
    <row r="40" spans="1:9" ht="12">
      <c r="A40" s="37" t="s">
        <v>1703</v>
      </c>
      <c r="B40" s="36" t="s">
        <v>1704</v>
      </c>
      <c r="C40" s="47">
        <v>4930</v>
      </c>
      <c r="D40" s="48">
        <v>5136</v>
      </c>
      <c r="E40" s="47">
        <v>1993</v>
      </c>
      <c r="F40" s="48">
        <v>1667</v>
      </c>
      <c r="G40" s="63">
        <v>6923</v>
      </c>
      <c r="H40" s="62">
        <v>6803</v>
      </c>
      <c r="I40" s="62">
        <v>13726</v>
      </c>
    </row>
    <row r="41" spans="1:9" ht="12">
      <c r="A41" s="37" t="s">
        <v>1705</v>
      </c>
      <c r="B41" s="36" t="s">
        <v>1706</v>
      </c>
      <c r="C41" s="47">
        <v>5482</v>
      </c>
      <c r="D41" s="48">
        <v>5649</v>
      </c>
      <c r="E41" s="47">
        <v>1941</v>
      </c>
      <c r="F41" s="48">
        <v>1675</v>
      </c>
      <c r="G41" s="47">
        <v>7423</v>
      </c>
      <c r="H41" s="48">
        <v>7324</v>
      </c>
      <c r="I41" s="48">
        <v>14747</v>
      </c>
    </row>
    <row r="42" spans="1:9" ht="12">
      <c r="A42" s="37" t="s">
        <v>1707</v>
      </c>
      <c r="B42" s="36" t="s">
        <v>1708</v>
      </c>
      <c r="C42" s="47">
        <v>5243</v>
      </c>
      <c r="D42" s="48">
        <v>5339</v>
      </c>
      <c r="E42" s="47">
        <v>1761</v>
      </c>
      <c r="F42" s="48">
        <v>1632</v>
      </c>
      <c r="G42" s="47">
        <v>7004</v>
      </c>
      <c r="H42" s="48">
        <v>6971</v>
      </c>
      <c r="I42" s="48">
        <v>13975</v>
      </c>
    </row>
    <row r="43" spans="1:9" ht="12">
      <c r="A43" s="37" t="s">
        <v>1709</v>
      </c>
      <c r="B43" s="36" t="s">
        <v>1710</v>
      </c>
      <c r="C43" s="47">
        <v>4812</v>
      </c>
      <c r="D43" s="48">
        <v>4965</v>
      </c>
      <c r="E43" s="47">
        <v>1431</v>
      </c>
      <c r="F43" s="48">
        <v>1338</v>
      </c>
      <c r="G43" s="47">
        <v>6243</v>
      </c>
      <c r="H43" s="48">
        <v>6303</v>
      </c>
      <c r="I43" s="48">
        <v>12546</v>
      </c>
    </row>
    <row r="44" spans="1:9" ht="12">
      <c r="A44" s="37" t="s">
        <v>1711</v>
      </c>
      <c r="B44" s="36" t="s">
        <v>1712</v>
      </c>
      <c r="C44" s="47">
        <v>4972</v>
      </c>
      <c r="D44" s="48">
        <v>4884</v>
      </c>
      <c r="E44" s="47">
        <v>1342</v>
      </c>
      <c r="F44" s="48">
        <v>1319</v>
      </c>
      <c r="G44" s="47">
        <v>6314</v>
      </c>
      <c r="H44" s="48">
        <v>6203</v>
      </c>
      <c r="I44" s="48">
        <v>12517</v>
      </c>
    </row>
    <row r="45" spans="1:9" ht="12">
      <c r="A45" s="50" t="s">
        <v>690</v>
      </c>
      <c r="B45" s="49"/>
      <c r="C45" s="52">
        <v>25439</v>
      </c>
      <c r="D45" s="52">
        <v>25973</v>
      </c>
      <c r="E45" s="52">
        <v>8468</v>
      </c>
      <c r="F45" s="52">
        <v>7631</v>
      </c>
      <c r="G45" s="52">
        <v>33907</v>
      </c>
      <c r="H45" s="52">
        <v>33604</v>
      </c>
      <c r="I45" s="53">
        <v>67511</v>
      </c>
    </row>
    <row r="46" spans="1:9" ht="12">
      <c r="A46" s="37" t="s">
        <v>1713</v>
      </c>
      <c r="B46" s="36" t="s">
        <v>699</v>
      </c>
      <c r="C46" s="47">
        <v>4915</v>
      </c>
      <c r="D46" s="48">
        <v>4732</v>
      </c>
      <c r="E46" s="47">
        <v>1245</v>
      </c>
      <c r="F46" s="48">
        <v>1255</v>
      </c>
      <c r="G46" s="63">
        <v>6160</v>
      </c>
      <c r="H46" s="62">
        <v>5987</v>
      </c>
      <c r="I46" s="62">
        <v>12147</v>
      </c>
    </row>
    <row r="47" spans="1:9" ht="12">
      <c r="A47" s="37" t="s">
        <v>1714</v>
      </c>
      <c r="B47" s="36" t="s">
        <v>698</v>
      </c>
      <c r="C47" s="47">
        <v>4547</v>
      </c>
      <c r="D47" s="48">
        <v>4281</v>
      </c>
      <c r="E47" s="47">
        <v>1173</v>
      </c>
      <c r="F47" s="48">
        <v>1045</v>
      </c>
      <c r="G47" s="47">
        <v>5720</v>
      </c>
      <c r="H47" s="48">
        <v>5326</v>
      </c>
      <c r="I47" s="48">
        <v>11046</v>
      </c>
    </row>
    <row r="48" spans="1:9" ht="12">
      <c r="A48" s="37" t="s">
        <v>1715</v>
      </c>
      <c r="B48" s="36" t="s">
        <v>697</v>
      </c>
      <c r="C48" s="47">
        <v>3876</v>
      </c>
      <c r="D48" s="48">
        <v>3592</v>
      </c>
      <c r="E48" s="47">
        <v>1047</v>
      </c>
      <c r="F48" s="48">
        <v>948</v>
      </c>
      <c r="G48" s="47">
        <v>4923</v>
      </c>
      <c r="H48" s="48">
        <v>4540</v>
      </c>
      <c r="I48" s="48">
        <v>9463</v>
      </c>
    </row>
    <row r="49" spans="1:9" ht="12">
      <c r="A49" s="37" t="s">
        <v>1716</v>
      </c>
      <c r="B49" s="36" t="s">
        <v>696</v>
      </c>
      <c r="C49" s="47">
        <v>4375</v>
      </c>
      <c r="D49" s="48">
        <v>4291</v>
      </c>
      <c r="E49" s="47">
        <v>1076</v>
      </c>
      <c r="F49" s="48">
        <v>1083</v>
      </c>
      <c r="G49" s="47">
        <v>5451</v>
      </c>
      <c r="H49" s="48">
        <v>5374</v>
      </c>
      <c r="I49" s="48">
        <v>10825</v>
      </c>
    </row>
    <row r="50" spans="1:9" ht="12">
      <c r="A50" s="37" t="s">
        <v>1717</v>
      </c>
      <c r="B50" s="36" t="s">
        <v>695</v>
      </c>
      <c r="C50" s="47">
        <v>4263</v>
      </c>
      <c r="D50" s="48">
        <v>3977</v>
      </c>
      <c r="E50" s="47">
        <v>1027</v>
      </c>
      <c r="F50" s="48">
        <v>1028</v>
      </c>
      <c r="G50" s="47">
        <v>5290</v>
      </c>
      <c r="H50" s="48">
        <v>5005</v>
      </c>
      <c r="I50" s="48">
        <v>10295</v>
      </c>
    </row>
    <row r="51" spans="1:9" ht="12">
      <c r="A51" s="50" t="s">
        <v>690</v>
      </c>
      <c r="B51" s="49"/>
      <c r="C51" s="52">
        <v>21976</v>
      </c>
      <c r="D51" s="52">
        <v>20873</v>
      </c>
      <c r="E51" s="52">
        <v>5568</v>
      </c>
      <c r="F51" s="52">
        <v>5359</v>
      </c>
      <c r="G51" s="52">
        <v>27544</v>
      </c>
      <c r="H51" s="52">
        <v>26232</v>
      </c>
      <c r="I51" s="53">
        <v>53776</v>
      </c>
    </row>
    <row r="52" spans="1:9" ht="12">
      <c r="A52" s="37" t="s">
        <v>1718</v>
      </c>
      <c r="B52" s="36" t="s">
        <v>694</v>
      </c>
      <c r="C52" s="47">
        <v>4765</v>
      </c>
      <c r="D52" s="48">
        <v>4483</v>
      </c>
      <c r="E52" s="48">
        <v>1146</v>
      </c>
      <c r="F52" s="48">
        <v>1332</v>
      </c>
      <c r="G52" s="63">
        <v>5911</v>
      </c>
      <c r="H52" s="62">
        <v>5815</v>
      </c>
      <c r="I52" s="62">
        <v>11726</v>
      </c>
    </row>
    <row r="53" spans="1:9" ht="12">
      <c r="A53" s="37" t="s">
        <v>1719</v>
      </c>
      <c r="B53" s="36" t="s">
        <v>693</v>
      </c>
      <c r="C53" s="47">
        <v>4581</v>
      </c>
      <c r="D53" s="48">
        <v>4190</v>
      </c>
      <c r="E53" s="48">
        <v>1034</v>
      </c>
      <c r="F53" s="48">
        <v>1150</v>
      </c>
      <c r="G53" s="47">
        <v>5615</v>
      </c>
      <c r="H53" s="48">
        <v>5340</v>
      </c>
      <c r="I53" s="48">
        <v>10955</v>
      </c>
    </row>
    <row r="54" spans="1:9" ht="12">
      <c r="A54" s="37" t="s">
        <v>1720</v>
      </c>
      <c r="B54" s="36" t="s">
        <v>672</v>
      </c>
      <c r="C54" s="47">
        <v>4360</v>
      </c>
      <c r="D54" s="48">
        <v>3929</v>
      </c>
      <c r="E54" s="48">
        <v>950</v>
      </c>
      <c r="F54" s="48">
        <v>1121</v>
      </c>
      <c r="G54" s="47">
        <v>5310</v>
      </c>
      <c r="H54" s="48">
        <v>5050</v>
      </c>
      <c r="I54" s="48">
        <v>10360</v>
      </c>
    </row>
    <row r="55" spans="1:9" ht="12">
      <c r="A55" s="37" t="s">
        <v>1721</v>
      </c>
      <c r="B55" s="36" t="s">
        <v>691</v>
      </c>
      <c r="C55" s="47">
        <v>4407</v>
      </c>
      <c r="D55" s="48">
        <v>3974</v>
      </c>
      <c r="E55" s="48">
        <v>1042</v>
      </c>
      <c r="F55" s="48">
        <v>1253</v>
      </c>
      <c r="G55" s="47">
        <v>5449</v>
      </c>
      <c r="H55" s="48">
        <v>5227</v>
      </c>
      <c r="I55" s="48">
        <v>10676</v>
      </c>
    </row>
    <row r="56" spans="1:9" ht="12">
      <c r="A56" s="37" t="s">
        <v>1722</v>
      </c>
      <c r="B56" s="36" t="s">
        <v>1723</v>
      </c>
      <c r="C56" s="47">
        <v>4190</v>
      </c>
      <c r="D56" s="48">
        <v>3744</v>
      </c>
      <c r="E56" s="48">
        <v>988</v>
      </c>
      <c r="F56" s="48">
        <v>1196</v>
      </c>
      <c r="G56" s="47">
        <v>5178</v>
      </c>
      <c r="H56" s="48">
        <v>4940</v>
      </c>
      <c r="I56" s="48">
        <v>10118</v>
      </c>
    </row>
    <row r="57" spans="1:9" ht="12">
      <c r="A57" s="50" t="s">
        <v>690</v>
      </c>
      <c r="B57" s="49"/>
      <c r="C57" s="52">
        <v>22303</v>
      </c>
      <c r="D57" s="52">
        <v>20320</v>
      </c>
      <c r="E57" s="52">
        <v>5160</v>
      </c>
      <c r="F57" s="52">
        <v>6052</v>
      </c>
      <c r="G57" s="52">
        <v>27463</v>
      </c>
      <c r="H57" s="52">
        <v>26372</v>
      </c>
      <c r="I57" s="53">
        <v>53835</v>
      </c>
    </row>
    <row r="58" spans="1:9" ht="12">
      <c r="A58" s="37" t="s">
        <v>1724</v>
      </c>
      <c r="B58" s="36" t="s">
        <v>1725</v>
      </c>
      <c r="C58" s="47">
        <v>3482</v>
      </c>
      <c r="D58" s="48">
        <v>3180</v>
      </c>
      <c r="E58" s="47">
        <v>811</v>
      </c>
      <c r="F58" s="48">
        <v>1086</v>
      </c>
      <c r="G58" s="63">
        <v>4293</v>
      </c>
      <c r="H58" s="62">
        <v>4266</v>
      </c>
      <c r="I58" s="62">
        <v>8559</v>
      </c>
    </row>
    <row r="59" spans="1:9" ht="12">
      <c r="A59" s="37" t="s">
        <v>1726</v>
      </c>
      <c r="B59" s="36" t="s">
        <v>1727</v>
      </c>
      <c r="C59" s="47">
        <v>3128</v>
      </c>
      <c r="D59" s="48">
        <v>2926</v>
      </c>
      <c r="E59" s="47">
        <v>767</v>
      </c>
      <c r="F59" s="48">
        <v>1049</v>
      </c>
      <c r="G59" s="47">
        <v>3895</v>
      </c>
      <c r="H59" s="48">
        <v>3975</v>
      </c>
      <c r="I59" s="48">
        <v>7870</v>
      </c>
    </row>
    <row r="60" spans="1:9" ht="12">
      <c r="A60" s="37" t="s">
        <v>1728</v>
      </c>
      <c r="B60" s="36" t="s">
        <v>1729</v>
      </c>
      <c r="C60" s="47">
        <v>2862</v>
      </c>
      <c r="D60" s="48">
        <v>2494</v>
      </c>
      <c r="E60" s="47">
        <v>682</v>
      </c>
      <c r="F60" s="48">
        <v>936</v>
      </c>
      <c r="G60" s="47">
        <v>3544</v>
      </c>
      <c r="H60" s="48">
        <v>3430</v>
      </c>
      <c r="I60" s="48">
        <v>6974</v>
      </c>
    </row>
    <row r="61" spans="1:9" ht="12">
      <c r="A61" s="37" t="s">
        <v>1730</v>
      </c>
      <c r="B61" s="36" t="s">
        <v>1731</v>
      </c>
      <c r="C61" s="47">
        <v>3151</v>
      </c>
      <c r="D61" s="48">
        <v>2757</v>
      </c>
      <c r="E61" s="47">
        <v>761</v>
      </c>
      <c r="F61" s="48">
        <v>1088</v>
      </c>
      <c r="G61" s="47">
        <v>3912</v>
      </c>
      <c r="H61" s="48">
        <v>3845</v>
      </c>
      <c r="I61" s="48">
        <v>7757</v>
      </c>
    </row>
    <row r="62" spans="1:9" ht="12">
      <c r="A62" s="37" t="s">
        <v>1732</v>
      </c>
      <c r="B62" s="36" t="s">
        <v>1733</v>
      </c>
      <c r="C62" s="47">
        <v>3043</v>
      </c>
      <c r="D62" s="48">
        <v>2707</v>
      </c>
      <c r="E62" s="47">
        <v>777</v>
      </c>
      <c r="F62" s="48">
        <v>1105</v>
      </c>
      <c r="G62" s="47">
        <v>3820</v>
      </c>
      <c r="H62" s="48">
        <v>3812</v>
      </c>
      <c r="I62" s="48">
        <v>7632</v>
      </c>
    </row>
    <row r="63" spans="1:9" ht="12">
      <c r="A63" s="50" t="s">
        <v>690</v>
      </c>
      <c r="B63" s="49"/>
      <c r="C63" s="52">
        <v>15666</v>
      </c>
      <c r="D63" s="52">
        <v>14064</v>
      </c>
      <c r="E63" s="52">
        <v>3798</v>
      </c>
      <c r="F63" s="52">
        <v>5264</v>
      </c>
      <c r="G63" s="52">
        <v>19464</v>
      </c>
      <c r="H63" s="52">
        <v>19328</v>
      </c>
      <c r="I63" s="53">
        <v>38792</v>
      </c>
    </row>
    <row r="64" spans="1:9" ht="12">
      <c r="A64" s="37" t="s">
        <v>1734</v>
      </c>
      <c r="B64" s="36" t="s">
        <v>1735</v>
      </c>
      <c r="C64" s="47">
        <v>3458</v>
      </c>
      <c r="D64" s="48">
        <v>2843</v>
      </c>
      <c r="E64" s="47">
        <v>835</v>
      </c>
      <c r="F64" s="48">
        <v>1332</v>
      </c>
      <c r="G64" s="63">
        <v>4293</v>
      </c>
      <c r="H64" s="62">
        <v>4175</v>
      </c>
      <c r="I64" s="62">
        <v>8468</v>
      </c>
    </row>
    <row r="65" spans="1:9" ht="12">
      <c r="A65" s="37" t="s">
        <v>1736</v>
      </c>
      <c r="B65" s="36" t="s">
        <v>1737</v>
      </c>
      <c r="C65" s="47">
        <v>3276</v>
      </c>
      <c r="D65" s="48">
        <v>2607</v>
      </c>
      <c r="E65" s="47">
        <v>872</v>
      </c>
      <c r="F65" s="48">
        <v>1320</v>
      </c>
      <c r="G65" s="47">
        <v>4148</v>
      </c>
      <c r="H65" s="48">
        <v>3927</v>
      </c>
      <c r="I65" s="48">
        <v>8075</v>
      </c>
    </row>
    <row r="66" spans="1:9" ht="12">
      <c r="A66" s="37" t="s">
        <v>1738</v>
      </c>
      <c r="B66" s="36" t="s">
        <v>1739</v>
      </c>
      <c r="C66" s="47">
        <v>3425</v>
      </c>
      <c r="D66" s="48">
        <v>2819</v>
      </c>
      <c r="E66" s="47">
        <v>916</v>
      </c>
      <c r="F66" s="48">
        <v>1381</v>
      </c>
      <c r="G66" s="47">
        <v>4341</v>
      </c>
      <c r="H66" s="48">
        <v>4200</v>
      </c>
      <c r="I66" s="48">
        <v>8541</v>
      </c>
    </row>
    <row r="67" spans="1:9" ht="12">
      <c r="A67" s="37" t="s">
        <v>1740</v>
      </c>
      <c r="B67" s="36" t="s">
        <v>1741</v>
      </c>
      <c r="C67" s="47">
        <v>3299</v>
      </c>
      <c r="D67" s="48">
        <v>2554</v>
      </c>
      <c r="E67" s="47">
        <v>928</v>
      </c>
      <c r="F67" s="48">
        <v>1462</v>
      </c>
      <c r="G67" s="47">
        <v>4227</v>
      </c>
      <c r="H67" s="48">
        <v>4016</v>
      </c>
      <c r="I67" s="48">
        <v>8243</v>
      </c>
    </row>
    <row r="68" spans="1:9" ht="12">
      <c r="A68" s="37" t="s">
        <v>1742</v>
      </c>
      <c r="B68" s="36" t="s">
        <v>1743</v>
      </c>
      <c r="C68" s="47">
        <v>2962</v>
      </c>
      <c r="D68" s="48">
        <v>2329</v>
      </c>
      <c r="E68" s="47">
        <v>889</v>
      </c>
      <c r="F68" s="48">
        <v>1472</v>
      </c>
      <c r="G68" s="47">
        <v>3851</v>
      </c>
      <c r="H68" s="48">
        <v>3801</v>
      </c>
      <c r="I68" s="48">
        <v>7652</v>
      </c>
    </row>
    <row r="69" spans="1:9" ht="12">
      <c r="A69" s="50" t="s">
        <v>690</v>
      </c>
      <c r="B69" s="49"/>
      <c r="C69" s="52">
        <v>16420</v>
      </c>
      <c r="D69" s="52">
        <v>13152</v>
      </c>
      <c r="E69" s="52">
        <v>4440</v>
      </c>
      <c r="F69" s="52">
        <v>6967</v>
      </c>
      <c r="G69" s="52">
        <v>20860</v>
      </c>
      <c r="H69" s="52">
        <v>20119</v>
      </c>
      <c r="I69" s="53">
        <v>40979</v>
      </c>
    </row>
    <row r="70" spans="1:9" ht="12">
      <c r="A70" s="37" t="s">
        <v>1744</v>
      </c>
      <c r="B70" s="36" t="s">
        <v>1745</v>
      </c>
      <c r="C70" s="47">
        <v>2899</v>
      </c>
      <c r="D70" s="48">
        <v>2192</v>
      </c>
      <c r="E70" s="47">
        <v>882</v>
      </c>
      <c r="F70" s="48">
        <v>1445</v>
      </c>
      <c r="G70" s="63">
        <v>3781</v>
      </c>
      <c r="H70" s="62">
        <v>3637</v>
      </c>
      <c r="I70" s="62">
        <v>7418</v>
      </c>
    </row>
    <row r="71" spans="1:9" ht="12">
      <c r="A71" s="37" t="s">
        <v>1746</v>
      </c>
      <c r="B71" s="36" t="s">
        <v>1747</v>
      </c>
      <c r="C71" s="47">
        <v>3275</v>
      </c>
      <c r="D71" s="48">
        <v>2415</v>
      </c>
      <c r="E71" s="47">
        <v>951</v>
      </c>
      <c r="F71" s="48">
        <v>1635</v>
      </c>
      <c r="G71" s="47">
        <v>4226</v>
      </c>
      <c r="H71" s="48">
        <v>4050</v>
      </c>
      <c r="I71" s="48">
        <v>8276</v>
      </c>
    </row>
    <row r="72" spans="1:9" ht="12">
      <c r="A72" s="37" t="s">
        <v>1748</v>
      </c>
      <c r="B72" s="36" t="s">
        <v>1749</v>
      </c>
      <c r="C72" s="47">
        <v>2646</v>
      </c>
      <c r="D72" s="48">
        <v>2025</v>
      </c>
      <c r="E72" s="47">
        <v>867</v>
      </c>
      <c r="F72" s="48">
        <v>1542</v>
      </c>
      <c r="G72" s="47">
        <v>3513</v>
      </c>
      <c r="H72" s="48">
        <v>3567</v>
      </c>
      <c r="I72" s="48">
        <v>7080</v>
      </c>
    </row>
    <row r="73" spans="1:9" ht="12">
      <c r="A73" s="37" t="s">
        <v>1750</v>
      </c>
      <c r="B73" s="36" t="s">
        <v>1751</v>
      </c>
      <c r="C73" s="47">
        <v>2714</v>
      </c>
      <c r="D73" s="48">
        <v>2034</v>
      </c>
      <c r="E73" s="47">
        <v>897</v>
      </c>
      <c r="F73" s="48">
        <v>1766</v>
      </c>
      <c r="G73" s="47">
        <v>3611</v>
      </c>
      <c r="H73" s="48">
        <v>3800</v>
      </c>
      <c r="I73" s="48">
        <v>7411</v>
      </c>
    </row>
    <row r="74" spans="1:9" ht="12">
      <c r="A74" s="37" t="s">
        <v>1752</v>
      </c>
      <c r="B74" s="36" t="s">
        <v>1753</v>
      </c>
      <c r="C74" s="47">
        <v>2932</v>
      </c>
      <c r="D74" s="48">
        <v>2084</v>
      </c>
      <c r="E74" s="47">
        <v>1001</v>
      </c>
      <c r="F74" s="48">
        <v>1866</v>
      </c>
      <c r="G74" s="47">
        <v>3933</v>
      </c>
      <c r="H74" s="48">
        <v>3950</v>
      </c>
      <c r="I74" s="48">
        <v>7883</v>
      </c>
    </row>
    <row r="75" spans="1:9" ht="12">
      <c r="A75" s="50" t="s">
        <v>690</v>
      </c>
      <c r="B75" s="49"/>
      <c r="C75" s="52">
        <v>14466</v>
      </c>
      <c r="D75" s="52">
        <v>10750</v>
      </c>
      <c r="E75" s="52">
        <v>4598</v>
      </c>
      <c r="F75" s="52">
        <v>8254</v>
      </c>
      <c r="G75" s="52">
        <v>19064</v>
      </c>
      <c r="H75" s="52">
        <v>19004</v>
      </c>
      <c r="I75" s="53">
        <v>38068</v>
      </c>
    </row>
    <row r="76" spans="1:9" ht="12">
      <c r="A76" s="37" t="s">
        <v>1754</v>
      </c>
      <c r="B76" s="36" t="s">
        <v>1755</v>
      </c>
      <c r="C76" s="47">
        <v>2423</v>
      </c>
      <c r="D76" s="48">
        <v>1596</v>
      </c>
      <c r="E76" s="47">
        <v>863</v>
      </c>
      <c r="F76" s="48">
        <v>1636</v>
      </c>
      <c r="G76" s="63">
        <v>3286</v>
      </c>
      <c r="H76" s="62">
        <v>3232</v>
      </c>
      <c r="I76" s="62">
        <v>6518</v>
      </c>
    </row>
    <row r="77" spans="1:9" ht="12">
      <c r="A77" s="37" t="s">
        <v>1756</v>
      </c>
      <c r="B77" s="36" t="s">
        <v>1757</v>
      </c>
      <c r="C77" s="47">
        <v>1928</v>
      </c>
      <c r="D77" s="48">
        <v>1250</v>
      </c>
      <c r="E77" s="47">
        <v>765</v>
      </c>
      <c r="F77" s="48">
        <v>1476</v>
      </c>
      <c r="G77" s="47">
        <v>2693</v>
      </c>
      <c r="H77" s="48">
        <v>2726</v>
      </c>
      <c r="I77" s="48">
        <v>5419</v>
      </c>
    </row>
    <row r="78" spans="1:9" ht="12">
      <c r="A78" s="37" t="s">
        <v>1758</v>
      </c>
      <c r="B78" s="36" t="s">
        <v>1759</v>
      </c>
      <c r="C78" s="47">
        <v>1782</v>
      </c>
      <c r="D78" s="48">
        <v>1122</v>
      </c>
      <c r="E78" s="47">
        <v>778</v>
      </c>
      <c r="F78" s="48">
        <v>1431</v>
      </c>
      <c r="G78" s="47">
        <v>2560</v>
      </c>
      <c r="H78" s="48">
        <v>2553</v>
      </c>
      <c r="I78" s="48">
        <v>5113</v>
      </c>
    </row>
    <row r="79" spans="1:9" ht="12">
      <c r="A79" s="37" t="s">
        <v>1760</v>
      </c>
      <c r="B79" s="36" t="s">
        <v>1761</v>
      </c>
      <c r="C79" s="47">
        <v>1829</v>
      </c>
      <c r="D79" s="48">
        <v>1127</v>
      </c>
      <c r="E79" s="47">
        <v>814</v>
      </c>
      <c r="F79" s="48">
        <v>1691</v>
      </c>
      <c r="G79" s="47">
        <v>2643</v>
      </c>
      <c r="H79" s="48">
        <v>2818</v>
      </c>
      <c r="I79" s="48">
        <v>5461</v>
      </c>
    </row>
    <row r="80" spans="1:9" ht="12">
      <c r="A80" s="37" t="s">
        <v>1762</v>
      </c>
      <c r="B80" s="36" t="s">
        <v>1763</v>
      </c>
      <c r="C80" s="47">
        <v>1642</v>
      </c>
      <c r="D80" s="48">
        <v>992</v>
      </c>
      <c r="E80" s="47">
        <v>797</v>
      </c>
      <c r="F80" s="48">
        <v>1668</v>
      </c>
      <c r="G80" s="47">
        <v>2439</v>
      </c>
      <c r="H80" s="48">
        <v>2660</v>
      </c>
      <c r="I80" s="48">
        <v>5099</v>
      </c>
    </row>
    <row r="81" spans="1:9" ht="12">
      <c r="A81" s="50" t="s">
        <v>690</v>
      </c>
      <c r="B81" s="49"/>
      <c r="C81" s="68">
        <v>9604</v>
      </c>
      <c r="D81" s="68">
        <v>6087</v>
      </c>
      <c r="E81" s="68">
        <v>4017</v>
      </c>
      <c r="F81" s="68">
        <v>7902</v>
      </c>
      <c r="G81" s="68">
        <v>13621</v>
      </c>
      <c r="H81" s="68">
        <v>13989</v>
      </c>
      <c r="I81" s="69">
        <v>27610</v>
      </c>
    </row>
    <row r="82" spans="1:9" ht="12">
      <c r="A82" s="37" t="s">
        <v>1764</v>
      </c>
      <c r="B82" s="36" t="s">
        <v>1765</v>
      </c>
      <c r="C82" s="47">
        <v>1558</v>
      </c>
      <c r="D82" s="48">
        <v>836</v>
      </c>
      <c r="E82" s="47">
        <v>837</v>
      </c>
      <c r="F82" s="48">
        <v>1618</v>
      </c>
      <c r="G82" s="63">
        <v>2395</v>
      </c>
      <c r="H82" s="62">
        <v>2454</v>
      </c>
      <c r="I82" s="62">
        <v>4849</v>
      </c>
    </row>
    <row r="83" spans="1:9" ht="12">
      <c r="A83" s="37" t="s">
        <v>1766</v>
      </c>
      <c r="B83" s="36" t="s">
        <v>1767</v>
      </c>
      <c r="C83" s="47">
        <v>1247</v>
      </c>
      <c r="D83" s="48">
        <v>638</v>
      </c>
      <c r="E83" s="47">
        <v>641</v>
      </c>
      <c r="F83" s="48">
        <v>1378</v>
      </c>
      <c r="G83" s="47">
        <v>1888</v>
      </c>
      <c r="H83" s="48">
        <v>2016</v>
      </c>
      <c r="I83" s="48">
        <v>3904</v>
      </c>
    </row>
    <row r="84" spans="1:9" ht="12">
      <c r="A84" s="37" t="s">
        <v>1768</v>
      </c>
      <c r="B84" s="36" t="s">
        <v>1769</v>
      </c>
      <c r="C84" s="47">
        <v>1188</v>
      </c>
      <c r="D84" s="48">
        <v>586</v>
      </c>
      <c r="E84" s="47">
        <v>680</v>
      </c>
      <c r="F84" s="48">
        <v>1343</v>
      </c>
      <c r="G84" s="47">
        <v>1868</v>
      </c>
      <c r="H84" s="48">
        <v>1929</v>
      </c>
      <c r="I84" s="48">
        <v>3797</v>
      </c>
    </row>
    <row r="85" spans="1:9" ht="12">
      <c r="A85" s="37" t="s">
        <v>1770</v>
      </c>
      <c r="B85" s="36" t="s">
        <v>1771</v>
      </c>
      <c r="C85" s="47">
        <v>991</v>
      </c>
      <c r="D85" s="48">
        <v>499</v>
      </c>
      <c r="E85" s="47">
        <v>668</v>
      </c>
      <c r="F85" s="48">
        <v>1288</v>
      </c>
      <c r="G85" s="47">
        <v>1659</v>
      </c>
      <c r="H85" s="48">
        <v>1787</v>
      </c>
      <c r="I85" s="48">
        <v>3446</v>
      </c>
    </row>
    <row r="86" spans="1:9" ht="12">
      <c r="A86" s="37" t="s">
        <v>1772</v>
      </c>
      <c r="B86" s="36" t="s">
        <v>1773</v>
      </c>
      <c r="C86" s="47">
        <v>877</v>
      </c>
      <c r="D86" s="48">
        <v>403</v>
      </c>
      <c r="E86" s="47">
        <v>568</v>
      </c>
      <c r="F86" s="48">
        <v>1212</v>
      </c>
      <c r="G86" s="47">
        <v>1445</v>
      </c>
      <c r="H86" s="48">
        <v>1615</v>
      </c>
      <c r="I86" s="48">
        <v>3060</v>
      </c>
    </row>
    <row r="87" spans="1:9" ht="12">
      <c r="A87" s="50" t="s">
        <v>690</v>
      </c>
      <c r="B87" s="49"/>
      <c r="C87" s="52">
        <v>5861</v>
      </c>
      <c r="D87" s="52">
        <v>2962</v>
      </c>
      <c r="E87" s="52">
        <v>3394</v>
      </c>
      <c r="F87" s="52">
        <v>6839</v>
      </c>
      <c r="G87" s="52">
        <v>9255</v>
      </c>
      <c r="H87" s="52">
        <v>9801</v>
      </c>
      <c r="I87" s="53">
        <v>19056</v>
      </c>
    </row>
    <row r="88" spans="1:9" ht="12">
      <c r="A88" s="37" t="s">
        <v>1774</v>
      </c>
      <c r="B88" s="36" t="s">
        <v>1775</v>
      </c>
      <c r="C88" s="47">
        <v>745</v>
      </c>
      <c r="D88" s="48">
        <v>323</v>
      </c>
      <c r="E88" s="47">
        <v>527</v>
      </c>
      <c r="F88" s="48">
        <v>1096</v>
      </c>
      <c r="G88" s="63">
        <v>1272</v>
      </c>
      <c r="H88" s="62">
        <v>1419</v>
      </c>
      <c r="I88" s="62">
        <v>2691</v>
      </c>
    </row>
    <row r="89" spans="1:9" ht="12">
      <c r="A89" s="37" t="s">
        <v>1776</v>
      </c>
      <c r="B89" s="36" t="s">
        <v>1777</v>
      </c>
      <c r="C89" s="47">
        <v>517</v>
      </c>
      <c r="D89" s="48">
        <v>190</v>
      </c>
      <c r="E89" s="47">
        <v>415</v>
      </c>
      <c r="F89" s="48">
        <v>802</v>
      </c>
      <c r="G89" s="47">
        <v>932</v>
      </c>
      <c r="H89" s="48">
        <v>992</v>
      </c>
      <c r="I89" s="48">
        <v>1924</v>
      </c>
    </row>
    <row r="90" spans="1:9" ht="12">
      <c r="A90" s="37" t="s">
        <v>1778</v>
      </c>
      <c r="B90" s="36" t="s">
        <v>1779</v>
      </c>
      <c r="C90" s="47">
        <v>452</v>
      </c>
      <c r="D90" s="48">
        <v>190</v>
      </c>
      <c r="E90" s="47">
        <v>436</v>
      </c>
      <c r="F90" s="48">
        <v>850</v>
      </c>
      <c r="G90" s="47">
        <v>888</v>
      </c>
      <c r="H90" s="48">
        <v>1040</v>
      </c>
      <c r="I90" s="48">
        <v>1928</v>
      </c>
    </row>
    <row r="91" spans="1:9" ht="12">
      <c r="A91" s="37" t="s">
        <v>1780</v>
      </c>
      <c r="B91" s="36" t="s">
        <v>1781</v>
      </c>
      <c r="C91" s="47">
        <v>473</v>
      </c>
      <c r="D91" s="48">
        <v>187</v>
      </c>
      <c r="E91" s="47">
        <v>479</v>
      </c>
      <c r="F91" s="48">
        <v>986</v>
      </c>
      <c r="G91" s="47">
        <v>952</v>
      </c>
      <c r="H91" s="48">
        <v>1173</v>
      </c>
      <c r="I91" s="48">
        <v>2125</v>
      </c>
    </row>
    <row r="92" spans="1:9" ht="12">
      <c r="A92" s="37" t="s">
        <v>1782</v>
      </c>
      <c r="B92" s="36" t="s">
        <v>1783</v>
      </c>
      <c r="C92" s="47">
        <v>265</v>
      </c>
      <c r="D92" s="48">
        <v>96</v>
      </c>
      <c r="E92" s="47">
        <v>289</v>
      </c>
      <c r="F92" s="48">
        <v>607</v>
      </c>
      <c r="G92" s="47">
        <v>554</v>
      </c>
      <c r="H92" s="48">
        <v>703</v>
      </c>
      <c r="I92" s="48">
        <v>1257</v>
      </c>
    </row>
    <row r="93" spans="1:9" ht="12">
      <c r="A93" s="50" t="s">
        <v>690</v>
      </c>
      <c r="B93" s="49"/>
      <c r="C93" s="52">
        <v>2452</v>
      </c>
      <c r="D93" s="52">
        <v>986</v>
      </c>
      <c r="E93" s="52">
        <v>2146</v>
      </c>
      <c r="F93" s="52">
        <v>4341</v>
      </c>
      <c r="G93" s="52">
        <v>4598</v>
      </c>
      <c r="H93" s="52">
        <v>5327</v>
      </c>
      <c r="I93" s="53">
        <v>9925</v>
      </c>
    </row>
    <row r="94" spans="1:9" ht="12">
      <c r="A94" s="37" t="s">
        <v>1784</v>
      </c>
      <c r="B94" s="36" t="s">
        <v>1785</v>
      </c>
      <c r="C94" s="47">
        <v>309</v>
      </c>
      <c r="D94" s="48">
        <v>119</v>
      </c>
      <c r="E94" s="47">
        <v>356</v>
      </c>
      <c r="F94" s="48">
        <v>751</v>
      </c>
      <c r="G94" s="63">
        <v>665</v>
      </c>
      <c r="H94" s="62">
        <v>870</v>
      </c>
      <c r="I94" s="62">
        <v>1535</v>
      </c>
    </row>
    <row r="95" spans="1:9" ht="12">
      <c r="A95" s="37" t="s">
        <v>1786</v>
      </c>
      <c r="B95" s="36" t="s">
        <v>1787</v>
      </c>
      <c r="C95" s="47">
        <v>325</v>
      </c>
      <c r="D95" s="48">
        <v>102</v>
      </c>
      <c r="E95" s="47">
        <v>420</v>
      </c>
      <c r="F95" s="48">
        <v>834</v>
      </c>
      <c r="G95" s="47">
        <v>745</v>
      </c>
      <c r="H95" s="48">
        <v>936</v>
      </c>
      <c r="I95" s="48">
        <v>1681</v>
      </c>
    </row>
    <row r="96" spans="1:9" ht="12">
      <c r="A96" s="37" t="s">
        <v>1788</v>
      </c>
      <c r="B96" s="36" t="s">
        <v>1789</v>
      </c>
      <c r="C96" s="47">
        <v>219</v>
      </c>
      <c r="D96" s="48">
        <v>68</v>
      </c>
      <c r="E96" s="47">
        <v>341</v>
      </c>
      <c r="F96" s="48">
        <v>654</v>
      </c>
      <c r="G96" s="47">
        <v>560</v>
      </c>
      <c r="H96" s="48">
        <v>722</v>
      </c>
      <c r="I96" s="48">
        <v>1282</v>
      </c>
    </row>
    <row r="97" spans="1:9" ht="12">
      <c r="A97" s="37" t="s">
        <v>1790</v>
      </c>
      <c r="B97" s="36" t="s">
        <v>1791</v>
      </c>
      <c r="C97" s="47">
        <v>195</v>
      </c>
      <c r="D97" s="48">
        <v>60</v>
      </c>
      <c r="E97" s="47">
        <v>375</v>
      </c>
      <c r="F97" s="48">
        <v>672</v>
      </c>
      <c r="G97" s="47">
        <v>570</v>
      </c>
      <c r="H97" s="48">
        <v>732</v>
      </c>
      <c r="I97" s="48">
        <v>1302</v>
      </c>
    </row>
    <row r="98" spans="1:9" ht="12">
      <c r="A98" s="37" t="s">
        <v>1792</v>
      </c>
      <c r="B98" s="36" t="s">
        <v>1793</v>
      </c>
      <c r="C98" s="47">
        <v>136</v>
      </c>
      <c r="D98" s="48">
        <v>31</v>
      </c>
      <c r="E98" s="47">
        <v>256</v>
      </c>
      <c r="F98" s="48">
        <v>504</v>
      </c>
      <c r="G98" s="47">
        <v>392</v>
      </c>
      <c r="H98" s="48">
        <v>535</v>
      </c>
      <c r="I98" s="48">
        <v>927</v>
      </c>
    </row>
    <row r="99" spans="1:9" ht="12">
      <c r="A99" s="50" t="s">
        <v>690</v>
      </c>
      <c r="B99" s="49"/>
      <c r="C99" s="52">
        <v>1184</v>
      </c>
      <c r="D99" s="52">
        <v>380</v>
      </c>
      <c r="E99" s="52">
        <v>1748</v>
      </c>
      <c r="F99" s="52">
        <v>3415</v>
      </c>
      <c r="G99" s="52">
        <v>2932</v>
      </c>
      <c r="H99" s="52">
        <v>3795</v>
      </c>
      <c r="I99" s="53">
        <v>6727</v>
      </c>
    </row>
    <row r="100" spans="1:9" ht="12">
      <c r="A100" s="37" t="s">
        <v>1794</v>
      </c>
      <c r="B100" s="36" t="s">
        <v>1795</v>
      </c>
      <c r="C100" s="47">
        <v>98</v>
      </c>
      <c r="D100" s="48">
        <v>28</v>
      </c>
      <c r="E100" s="47">
        <v>244</v>
      </c>
      <c r="F100" s="48">
        <v>433</v>
      </c>
      <c r="G100" s="63">
        <v>342</v>
      </c>
      <c r="H100" s="62">
        <v>461</v>
      </c>
      <c r="I100" s="62">
        <v>803</v>
      </c>
    </row>
    <row r="101" spans="1:9" ht="12">
      <c r="A101" s="37" t="s">
        <v>1796</v>
      </c>
      <c r="B101" s="36" t="s">
        <v>1797</v>
      </c>
      <c r="C101" s="47">
        <v>78</v>
      </c>
      <c r="D101" s="48">
        <v>15</v>
      </c>
      <c r="E101" s="47">
        <v>220</v>
      </c>
      <c r="F101" s="48">
        <v>384</v>
      </c>
      <c r="G101" s="47">
        <v>298</v>
      </c>
      <c r="H101" s="48">
        <v>399</v>
      </c>
      <c r="I101" s="48">
        <v>697</v>
      </c>
    </row>
    <row r="102" spans="1:9" ht="12">
      <c r="A102" s="37" t="s">
        <v>1798</v>
      </c>
      <c r="B102" s="36" t="s">
        <v>1799</v>
      </c>
      <c r="C102" s="47">
        <v>62</v>
      </c>
      <c r="D102" s="48">
        <v>12</v>
      </c>
      <c r="E102" s="47">
        <v>166</v>
      </c>
      <c r="F102" s="48">
        <v>321</v>
      </c>
      <c r="G102" s="47">
        <v>228</v>
      </c>
      <c r="H102" s="48">
        <v>333</v>
      </c>
      <c r="I102" s="48">
        <v>561</v>
      </c>
    </row>
    <row r="103" spans="1:9" ht="12">
      <c r="A103" s="37" t="s">
        <v>1800</v>
      </c>
      <c r="B103" s="36" t="s">
        <v>1801</v>
      </c>
      <c r="C103" s="47">
        <v>28</v>
      </c>
      <c r="D103" s="48">
        <v>13</v>
      </c>
      <c r="E103" s="47">
        <v>153</v>
      </c>
      <c r="F103" s="48">
        <v>246</v>
      </c>
      <c r="G103" s="47">
        <v>181</v>
      </c>
      <c r="H103" s="48">
        <v>260</v>
      </c>
      <c r="I103" s="48">
        <v>441</v>
      </c>
    </row>
    <row r="104" spans="1:9" ht="12">
      <c r="A104" s="37" t="s">
        <v>1802</v>
      </c>
      <c r="B104" s="36" t="s">
        <v>1803</v>
      </c>
      <c r="C104" s="47">
        <v>32</v>
      </c>
      <c r="D104" s="48">
        <v>6</v>
      </c>
      <c r="E104" s="47">
        <v>118</v>
      </c>
      <c r="F104" s="48">
        <v>205</v>
      </c>
      <c r="G104" s="47">
        <v>150</v>
      </c>
      <c r="H104" s="48">
        <v>210</v>
      </c>
      <c r="I104" s="48">
        <v>360</v>
      </c>
    </row>
    <row r="105" spans="1:9" ht="12">
      <c r="A105" s="50" t="s">
        <v>690</v>
      </c>
      <c r="B105" s="49"/>
      <c r="C105" s="52">
        <v>298</v>
      </c>
      <c r="D105" s="52">
        <v>74</v>
      </c>
      <c r="E105" s="52">
        <v>901</v>
      </c>
      <c r="F105" s="52">
        <v>1589</v>
      </c>
      <c r="G105" s="52">
        <v>1199</v>
      </c>
      <c r="H105" s="52">
        <v>1663</v>
      </c>
      <c r="I105" s="53">
        <v>2862</v>
      </c>
    </row>
    <row r="106" spans="1:9" ht="12">
      <c r="A106" s="37" t="s">
        <v>1804</v>
      </c>
      <c r="B106" s="36" t="s">
        <v>1805</v>
      </c>
      <c r="C106" s="47">
        <v>17</v>
      </c>
      <c r="D106" s="48">
        <v>4</v>
      </c>
      <c r="E106" s="47">
        <v>90</v>
      </c>
      <c r="F106" s="48">
        <v>125</v>
      </c>
      <c r="G106" s="63">
        <v>107</v>
      </c>
      <c r="H106" s="62">
        <v>129</v>
      </c>
      <c r="I106" s="62">
        <v>236</v>
      </c>
    </row>
    <row r="107" spans="1:9" ht="12">
      <c r="A107" s="37" t="s">
        <v>1806</v>
      </c>
      <c r="B107" s="36" t="s">
        <v>1807</v>
      </c>
      <c r="C107" s="47">
        <v>10</v>
      </c>
      <c r="D107" s="48">
        <v>6</v>
      </c>
      <c r="E107" s="47">
        <v>79</v>
      </c>
      <c r="F107" s="48">
        <v>76</v>
      </c>
      <c r="G107" s="47">
        <v>89</v>
      </c>
      <c r="H107" s="48">
        <v>82</v>
      </c>
      <c r="I107" s="48">
        <v>171</v>
      </c>
    </row>
    <row r="108" spans="1:9" ht="12">
      <c r="A108" s="37" t="s">
        <v>1808</v>
      </c>
      <c r="B108" s="36" t="s">
        <v>1809</v>
      </c>
      <c r="C108" s="47">
        <v>10</v>
      </c>
      <c r="D108" s="48">
        <v>4</v>
      </c>
      <c r="E108" s="47">
        <v>56</v>
      </c>
      <c r="F108" s="48">
        <v>69</v>
      </c>
      <c r="G108" s="47">
        <v>66</v>
      </c>
      <c r="H108" s="48">
        <v>73</v>
      </c>
      <c r="I108" s="48">
        <v>139</v>
      </c>
    </row>
    <row r="109" spans="1:9" ht="12">
      <c r="A109" s="37" t="s">
        <v>1810</v>
      </c>
      <c r="B109" s="36" t="s">
        <v>1811</v>
      </c>
      <c r="C109" s="47">
        <v>13</v>
      </c>
      <c r="D109" s="48">
        <v>4</v>
      </c>
      <c r="E109" s="47">
        <v>45</v>
      </c>
      <c r="F109" s="48">
        <v>58</v>
      </c>
      <c r="G109" s="47">
        <v>58</v>
      </c>
      <c r="H109" s="48">
        <v>62</v>
      </c>
      <c r="I109" s="48">
        <v>120</v>
      </c>
    </row>
    <row r="110" spans="1:9" ht="12">
      <c r="A110" s="37" t="s">
        <v>1812</v>
      </c>
      <c r="B110" s="36" t="s">
        <v>1813</v>
      </c>
      <c r="C110" s="47">
        <v>9</v>
      </c>
      <c r="D110" s="48">
        <v>2</v>
      </c>
      <c r="E110" s="47">
        <v>25</v>
      </c>
      <c r="F110" s="48">
        <v>50</v>
      </c>
      <c r="G110" s="47">
        <v>34</v>
      </c>
      <c r="H110" s="48">
        <v>52</v>
      </c>
      <c r="I110" s="48">
        <v>86</v>
      </c>
    </row>
    <row r="111" spans="1:9" ht="12">
      <c r="A111" s="50" t="s">
        <v>690</v>
      </c>
      <c r="B111" s="49"/>
      <c r="C111" s="52">
        <v>59</v>
      </c>
      <c r="D111" s="52">
        <v>20</v>
      </c>
      <c r="E111" s="52">
        <v>295</v>
      </c>
      <c r="F111" s="52">
        <v>378</v>
      </c>
      <c r="G111" s="52">
        <v>354</v>
      </c>
      <c r="H111" s="52">
        <v>398</v>
      </c>
      <c r="I111" s="53">
        <v>752</v>
      </c>
    </row>
    <row r="112" spans="1:9" ht="12">
      <c r="A112" s="37" t="s">
        <v>1814</v>
      </c>
      <c r="B112" s="36" t="s">
        <v>1815</v>
      </c>
      <c r="C112" s="47">
        <v>3</v>
      </c>
      <c r="D112" s="48">
        <v>1</v>
      </c>
      <c r="E112" s="47">
        <v>25</v>
      </c>
      <c r="F112" s="48">
        <v>38</v>
      </c>
      <c r="G112" s="63">
        <v>28</v>
      </c>
      <c r="H112" s="62">
        <v>39</v>
      </c>
      <c r="I112" s="62">
        <v>67</v>
      </c>
    </row>
    <row r="113" spans="1:9" ht="12">
      <c r="A113" s="37" t="s">
        <v>1816</v>
      </c>
      <c r="B113" s="36" t="s">
        <v>1817</v>
      </c>
      <c r="C113" s="47">
        <v>2</v>
      </c>
      <c r="D113" s="48">
        <v>3</v>
      </c>
      <c r="E113" s="47">
        <v>17</v>
      </c>
      <c r="F113" s="48">
        <v>16</v>
      </c>
      <c r="G113" s="47">
        <v>19</v>
      </c>
      <c r="H113" s="48">
        <v>19</v>
      </c>
      <c r="I113" s="48">
        <v>38</v>
      </c>
    </row>
    <row r="114" spans="1:9" ht="12">
      <c r="A114" s="37" t="s">
        <v>1818</v>
      </c>
      <c r="B114" s="36" t="s">
        <v>1819</v>
      </c>
      <c r="C114" s="47">
        <v>2</v>
      </c>
      <c r="D114" s="48">
        <v>1</v>
      </c>
      <c r="E114" s="47">
        <v>15</v>
      </c>
      <c r="F114" s="48">
        <v>21</v>
      </c>
      <c r="G114" s="47">
        <v>17</v>
      </c>
      <c r="H114" s="48">
        <v>22</v>
      </c>
      <c r="I114" s="48">
        <v>39</v>
      </c>
    </row>
    <row r="115" spans="1:9" ht="12">
      <c r="A115" s="37" t="s">
        <v>1820</v>
      </c>
      <c r="B115" s="36" t="s">
        <v>1821</v>
      </c>
      <c r="C115" s="47">
        <v>2</v>
      </c>
      <c r="D115" s="48">
        <v>3</v>
      </c>
      <c r="E115" s="47">
        <v>9</v>
      </c>
      <c r="F115" s="48">
        <v>9</v>
      </c>
      <c r="G115" s="47">
        <v>11</v>
      </c>
      <c r="H115" s="48">
        <v>12</v>
      </c>
      <c r="I115" s="48">
        <v>23</v>
      </c>
    </row>
    <row r="116" spans="1:9" ht="12">
      <c r="A116" s="37" t="s">
        <v>1822</v>
      </c>
      <c r="B116" s="36" t="s">
        <v>1823</v>
      </c>
      <c r="C116" s="47">
        <v>1</v>
      </c>
      <c r="D116" s="48" t="s">
        <v>709</v>
      </c>
      <c r="E116" s="47">
        <v>12</v>
      </c>
      <c r="F116" s="48">
        <v>9</v>
      </c>
      <c r="G116" s="47">
        <v>13</v>
      </c>
      <c r="H116" s="48">
        <v>9</v>
      </c>
      <c r="I116" s="48">
        <v>22</v>
      </c>
    </row>
    <row r="117" spans="1:9" ht="12">
      <c r="A117" s="50" t="s">
        <v>690</v>
      </c>
      <c r="B117" s="49"/>
      <c r="C117" s="52">
        <v>10</v>
      </c>
      <c r="D117" s="52">
        <v>8</v>
      </c>
      <c r="E117" s="52">
        <v>78</v>
      </c>
      <c r="F117" s="52">
        <v>93</v>
      </c>
      <c r="G117" s="52">
        <v>88</v>
      </c>
      <c r="H117" s="52">
        <v>101</v>
      </c>
      <c r="I117" s="53">
        <v>189</v>
      </c>
    </row>
    <row r="118" spans="1:9" ht="12">
      <c r="A118" s="37" t="s">
        <v>1824</v>
      </c>
      <c r="B118" s="36" t="s">
        <v>1825</v>
      </c>
      <c r="C118" s="47">
        <v>2</v>
      </c>
      <c r="D118" s="48" t="s">
        <v>709</v>
      </c>
      <c r="E118" s="47">
        <v>9</v>
      </c>
      <c r="F118" s="48">
        <v>10</v>
      </c>
      <c r="G118" s="63">
        <v>11</v>
      </c>
      <c r="H118" s="62">
        <v>10</v>
      </c>
      <c r="I118" s="62">
        <v>21</v>
      </c>
    </row>
    <row r="119" spans="1:9" ht="12">
      <c r="A119" s="37" t="s">
        <v>1826</v>
      </c>
      <c r="B119" s="36" t="s">
        <v>1827</v>
      </c>
      <c r="C119" s="47" t="s">
        <v>709</v>
      </c>
      <c r="D119" s="48" t="s">
        <v>709</v>
      </c>
      <c r="E119" s="47">
        <v>6</v>
      </c>
      <c r="F119" s="48">
        <v>10</v>
      </c>
      <c r="G119" s="47">
        <v>6</v>
      </c>
      <c r="H119" s="48">
        <v>10</v>
      </c>
      <c r="I119" s="48">
        <v>16</v>
      </c>
    </row>
    <row r="120" spans="1:9" ht="12">
      <c r="A120" s="37" t="s">
        <v>1828</v>
      </c>
      <c r="B120" s="36" t="s">
        <v>1829</v>
      </c>
      <c r="C120" s="47">
        <v>2</v>
      </c>
      <c r="D120" s="48">
        <v>1</v>
      </c>
      <c r="E120" s="47">
        <v>10</v>
      </c>
      <c r="F120" s="48">
        <v>6</v>
      </c>
      <c r="G120" s="47">
        <v>12</v>
      </c>
      <c r="H120" s="48">
        <v>7</v>
      </c>
      <c r="I120" s="48">
        <v>19</v>
      </c>
    </row>
    <row r="121" spans="1:9" ht="12">
      <c r="A121" s="37" t="s">
        <v>1830</v>
      </c>
      <c r="B121" s="36" t="s">
        <v>1831</v>
      </c>
      <c r="C121" s="47">
        <v>1</v>
      </c>
      <c r="D121" s="48" t="s">
        <v>709</v>
      </c>
      <c r="E121" s="47">
        <v>11</v>
      </c>
      <c r="F121" s="48">
        <v>4</v>
      </c>
      <c r="G121" s="47">
        <v>12</v>
      </c>
      <c r="H121" s="48">
        <v>4</v>
      </c>
      <c r="I121" s="48">
        <v>16</v>
      </c>
    </row>
    <row r="122" spans="1:9" ht="12">
      <c r="A122" s="37" t="s">
        <v>1832</v>
      </c>
      <c r="B122" s="36" t="s">
        <v>1833</v>
      </c>
      <c r="C122" s="47" t="s">
        <v>709</v>
      </c>
      <c r="D122" s="48" t="s">
        <v>709</v>
      </c>
      <c r="E122" s="47">
        <v>3</v>
      </c>
      <c r="F122" s="48">
        <v>4</v>
      </c>
      <c r="G122" s="47">
        <v>3</v>
      </c>
      <c r="H122" s="48">
        <v>4</v>
      </c>
      <c r="I122" s="48">
        <v>7</v>
      </c>
    </row>
    <row r="123" spans="1:9" ht="12">
      <c r="A123" s="50" t="s">
        <v>690</v>
      </c>
      <c r="B123" s="49"/>
      <c r="C123" s="52">
        <v>5</v>
      </c>
      <c r="D123" s="52">
        <v>1</v>
      </c>
      <c r="E123" s="52">
        <v>39</v>
      </c>
      <c r="F123" s="52">
        <v>34</v>
      </c>
      <c r="G123" s="52">
        <v>44</v>
      </c>
      <c r="H123" s="52">
        <v>35</v>
      </c>
      <c r="I123" s="53">
        <v>79</v>
      </c>
    </row>
    <row r="124" spans="1:9" ht="12">
      <c r="A124" s="37" t="s">
        <v>1834</v>
      </c>
      <c r="B124" s="36" t="s">
        <v>1835</v>
      </c>
      <c r="C124" s="47" t="s">
        <v>709</v>
      </c>
      <c r="D124" s="48" t="s">
        <v>709</v>
      </c>
      <c r="E124" s="47">
        <v>2</v>
      </c>
      <c r="F124" s="48">
        <v>3</v>
      </c>
      <c r="G124" s="63">
        <v>2</v>
      </c>
      <c r="H124" s="62">
        <v>3</v>
      </c>
      <c r="I124" s="62">
        <v>5</v>
      </c>
    </row>
    <row r="125" spans="1:9" ht="12">
      <c r="A125" s="37" t="s">
        <v>1836</v>
      </c>
      <c r="B125" s="36" t="s">
        <v>1837</v>
      </c>
      <c r="C125" s="47" t="s">
        <v>709</v>
      </c>
      <c r="D125" s="48" t="s">
        <v>709</v>
      </c>
      <c r="E125" s="47">
        <v>1</v>
      </c>
      <c r="F125" s="48">
        <v>1</v>
      </c>
      <c r="G125" s="47">
        <v>1</v>
      </c>
      <c r="H125" s="48">
        <v>1</v>
      </c>
      <c r="I125" s="48">
        <v>2</v>
      </c>
    </row>
    <row r="126" spans="1:9" ht="12">
      <c r="A126" s="37" t="s">
        <v>1838</v>
      </c>
      <c r="B126" s="36" t="s">
        <v>1839</v>
      </c>
      <c r="C126" s="47" t="s">
        <v>709</v>
      </c>
      <c r="D126" s="48" t="s">
        <v>709</v>
      </c>
      <c r="E126" s="47">
        <v>1</v>
      </c>
      <c r="F126" s="48" t="s">
        <v>709</v>
      </c>
      <c r="G126" s="47">
        <v>1</v>
      </c>
      <c r="H126" s="48" t="s">
        <v>709</v>
      </c>
      <c r="I126" s="48">
        <v>1</v>
      </c>
    </row>
    <row r="127" spans="1:9" ht="12">
      <c r="A127" s="37" t="s">
        <v>1840</v>
      </c>
      <c r="B127" s="36" t="s">
        <v>1841</v>
      </c>
      <c r="C127" s="47">
        <v>1</v>
      </c>
      <c r="D127" s="48" t="s">
        <v>709</v>
      </c>
      <c r="E127" s="47">
        <v>2</v>
      </c>
      <c r="F127" s="48">
        <v>3</v>
      </c>
      <c r="G127" s="47">
        <v>3</v>
      </c>
      <c r="H127" s="48">
        <v>3</v>
      </c>
      <c r="I127" s="48">
        <v>6</v>
      </c>
    </row>
    <row r="128" spans="1:9" ht="12">
      <c r="A128" s="37" t="s">
        <v>1842</v>
      </c>
      <c r="B128" s="36" t="s">
        <v>1843</v>
      </c>
      <c r="C128" s="47" t="s">
        <v>709</v>
      </c>
      <c r="D128" s="48" t="s">
        <v>709</v>
      </c>
      <c r="E128" s="47">
        <v>1</v>
      </c>
      <c r="F128" s="48">
        <v>1</v>
      </c>
      <c r="G128" s="47">
        <v>1</v>
      </c>
      <c r="H128" s="48">
        <v>1</v>
      </c>
      <c r="I128" s="48">
        <v>2</v>
      </c>
    </row>
    <row r="129" spans="1:9" ht="12">
      <c r="A129" s="50" t="s">
        <v>690</v>
      </c>
      <c r="B129" s="49"/>
      <c r="C129" s="52">
        <v>1</v>
      </c>
      <c r="D129" s="52" t="s">
        <v>718</v>
      </c>
      <c r="E129" s="52">
        <v>7</v>
      </c>
      <c r="F129" s="52">
        <v>8</v>
      </c>
      <c r="G129" s="52">
        <v>8</v>
      </c>
      <c r="H129" s="52">
        <v>8</v>
      </c>
      <c r="I129" s="53">
        <v>16</v>
      </c>
    </row>
    <row r="130" spans="1:9" ht="12">
      <c r="A130" s="37" t="s">
        <v>1844</v>
      </c>
      <c r="B130" s="36" t="s">
        <v>1845</v>
      </c>
      <c r="C130" s="47" t="s">
        <v>709</v>
      </c>
      <c r="D130" s="48" t="s">
        <v>709</v>
      </c>
      <c r="E130" s="47">
        <v>1</v>
      </c>
      <c r="F130" s="48" t="s">
        <v>709</v>
      </c>
      <c r="G130" s="63">
        <v>1</v>
      </c>
      <c r="H130" s="62" t="s">
        <v>709</v>
      </c>
      <c r="I130" s="62">
        <v>1</v>
      </c>
    </row>
    <row r="131" spans="1:9" ht="12">
      <c r="A131" s="37" t="s">
        <v>1846</v>
      </c>
      <c r="B131" s="36" t="s">
        <v>1847</v>
      </c>
      <c r="C131" s="47" t="s">
        <v>709</v>
      </c>
      <c r="D131" s="48" t="s">
        <v>709</v>
      </c>
      <c r="E131" s="47" t="s">
        <v>709</v>
      </c>
      <c r="F131" s="48">
        <v>1</v>
      </c>
      <c r="G131" s="47" t="s">
        <v>709</v>
      </c>
      <c r="H131" s="48">
        <v>1</v>
      </c>
      <c r="I131" s="48">
        <v>1</v>
      </c>
    </row>
    <row r="132" spans="1:9" ht="12">
      <c r="A132" s="37" t="s">
        <v>1848</v>
      </c>
      <c r="B132" s="36" t="s">
        <v>1849</v>
      </c>
      <c r="C132" s="47" t="s">
        <v>709</v>
      </c>
      <c r="D132" s="48" t="s">
        <v>709</v>
      </c>
      <c r="E132" s="47" t="s">
        <v>709</v>
      </c>
      <c r="F132" s="48" t="s">
        <v>709</v>
      </c>
      <c r="G132" s="47" t="s">
        <v>709</v>
      </c>
      <c r="H132" s="48" t="s">
        <v>709</v>
      </c>
      <c r="I132" s="48" t="s">
        <v>709</v>
      </c>
    </row>
    <row r="133" spans="1:9" ht="12">
      <c r="A133" s="37" t="s">
        <v>1850</v>
      </c>
      <c r="B133" s="36" t="s">
        <v>1851</v>
      </c>
      <c r="C133" s="47" t="s">
        <v>709</v>
      </c>
      <c r="D133" s="48" t="s">
        <v>709</v>
      </c>
      <c r="E133" s="47" t="s">
        <v>709</v>
      </c>
      <c r="F133" s="48">
        <v>1</v>
      </c>
      <c r="G133" s="47" t="s">
        <v>709</v>
      </c>
      <c r="H133" s="48">
        <v>1</v>
      </c>
      <c r="I133" s="48">
        <v>1</v>
      </c>
    </row>
    <row r="134" spans="1:9" ht="12">
      <c r="A134" s="50" t="s">
        <v>690</v>
      </c>
      <c r="B134" s="49"/>
      <c r="C134" s="52" t="s">
        <v>718</v>
      </c>
      <c r="D134" s="52" t="s">
        <v>718</v>
      </c>
      <c r="E134" s="52">
        <v>1</v>
      </c>
      <c r="F134" s="52">
        <v>2</v>
      </c>
      <c r="G134" s="52">
        <v>1</v>
      </c>
      <c r="H134" s="52">
        <v>2</v>
      </c>
      <c r="I134" s="53">
        <v>3</v>
      </c>
    </row>
    <row r="135" spans="1:9" ht="12">
      <c r="A135" s="37" t="s">
        <v>1852</v>
      </c>
      <c r="B135" s="36" t="s">
        <v>1853</v>
      </c>
      <c r="C135" s="47" t="s">
        <v>709</v>
      </c>
      <c r="D135" s="48" t="s">
        <v>709</v>
      </c>
      <c r="E135" s="47">
        <v>4</v>
      </c>
      <c r="F135" s="48">
        <v>2</v>
      </c>
      <c r="G135" s="47">
        <v>4</v>
      </c>
      <c r="H135" s="48">
        <v>2</v>
      </c>
      <c r="I135" s="48">
        <v>6</v>
      </c>
    </row>
    <row r="136" spans="1:9" ht="12">
      <c r="A136" s="16" t="s">
        <v>653</v>
      </c>
      <c r="B136" s="70"/>
      <c r="C136" s="71">
        <v>167261</v>
      </c>
      <c r="D136" s="71">
        <v>167261</v>
      </c>
      <c r="E136" s="71">
        <v>303849</v>
      </c>
      <c r="F136" s="71">
        <v>299643</v>
      </c>
      <c r="G136" s="71">
        <v>471110</v>
      </c>
      <c r="H136" s="71">
        <v>466904</v>
      </c>
      <c r="I136" s="72">
        <v>938014</v>
      </c>
    </row>
    <row r="137" spans="1:9" s="35" customFormat="1" ht="12">
      <c r="A137" s="33" t="s">
        <v>699</v>
      </c>
      <c r="B137" s="34"/>
      <c r="C137" s="47">
        <v>163829</v>
      </c>
      <c r="D137" s="48">
        <v>163829</v>
      </c>
      <c r="E137" s="47">
        <v>283153</v>
      </c>
      <c r="F137" s="48">
        <v>278691</v>
      </c>
      <c r="G137" s="62">
        <v>446982</v>
      </c>
      <c r="H137" s="62">
        <v>442520</v>
      </c>
      <c r="I137" s="62">
        <v>889502</v>
      </c>
    </row>
    <row r="138" spans="1:9" ht="12">
      <c r="A138" s="50" t="s">
        <v>1704</v>
      </c>
      <c r="B138" s="55"/>
      <c r="C138" s="52">
        <v>160164</v>
      </c>
      <c r="D138" s="53">
        <v>160164</v>
      </c>
      <c r="E138" s="52">
        <v>257338</v>
      </c>
      <c r="F138" s="53">
        <v>252057</v>
      </c>
      <c r="G138" s="52">
        <v>417502</v>
      </c>
      <c r="H138" s="52">
        <v>412221</v>
      </c>
      <c r="I138" s="53">
        <v>829723</v>
      </c>
    </row>
  </sheetData>
  <mergeCells count="5">
    <mergeCell ref="G2:I2"/>
    <mergeCell ref="A2:A3"/>
    <mergeCell ref="B2:B3"/>
    <mergeCell ref="C2:D2"/>
    <mergeCell ref="E2:F2"/>
  </mergeCells>
  <printOptions/>
  <pageMargins left="0.75" right="0.75" top="1" bottom="1" header="0.512" footer="0.512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08"/>
  <sheetViews>
    <sheetView workbookViewId="0" topLeftCell="A1">
      <selection activeCell="A1" sqref="A1"/>
    </sheetView>
  </sheetViews>
  <sheetFormatPr defaultColWidth="9.00390625" defaultRowHeight="13.5"/>
  <cols>
    <col min="1" max="1" width="10.25390625" style="13" customWidth="1"/>
    <col min="2" max="2" width="53.75390625" style="13" bestFit="1" customWidth="1"/>
    <col min="3" max="3" width="50.875" style="13" customWidth="1"/>
    <col min="4" max="13" width="10.25390625" style="13" customWidth="1"/>
    <col min="14" max="16384" width="9.00390625" style="13" customWidth="1"/>
  </cols>
  <sheetData>
    <row r="1" ht="12">
      <c r="A1" s="13" t="s">
        <v>154</v>
      </c>
    </row>
    <row r="3" ht="12">
      <c r="A3" s="13" t="s">
        <v>91</v>
      </c>
    </row>
    <row r="4" spans="1:10" ht="24" customHeight="1">
      <c r="A4" s="498" t="s">
        <v>155</v>
      </c>
      <c r="B4" s="498"/>
      <c r="C4" s="498"/>
      <c r="D4" s="14"/>
      <c r="E4" s="14"/>
      <c r="F4" s="14"/>
      <c r="G4" s="14"/>
      <c r="H4" s="14"/>
      <c r="I4" s="14"/>
      <c r="J4" s="14"/>
    </row>
    <row r="5" spans="1:10" ht="12">
      <c r="A5" s="2" t="s">
        <v>156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12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8" ht="12">
      <c r="A7" s="14"/>
      <c r="B7" s="14" t="s">
        <v>157</v>
      </c>
      <c r="C7" s="14"/>
      <c r="D7" s="14"/>
      <c r="E7" s="14"/>
      <c r="F7" s="14"/>
      <c r="G7" s="14"/>
      <c r="H7" s="14"/>
    </row>
    <row r="8" spans="1:8" ht="12">
      <c r="A8" s="14"/>
      <c r="B8" s="15" t="s">
        <v>158</v>
      </c>
      <c r="C8" s="14"/>
      <c r="D8" s="14"/>
      <c r="F8" s="14"/>
      <c r="G8" s="14"/>
      <c r="H8" s="14"/>
    </row>
    <row r="11" ht="12">
      <c r="A11" s="13" t="s">
        <v>159</v>
      </c>
    </row>
    <row r="13" ht="12">
      <c r="A13" s="13" t="s">
        <v>160</v>
      </c>
    </row>
    <row r="14" spans="1:2" ht="12">
      <c r="A14" s="13" t="s">
        <v>161</v>
      </c>
      <c r="B14" s="13" t="s">
        <v>162</v>
      </c>
    </row>
    <row r="16" spans="1:2" ht="12">
      <c r="A16" s="13" t="s">
        <v>163</v>
      </c>
      <c r="B16" s="13" t="s">
        <v>164</v>
      </c>
    </row>
    <row r="17" spans="1:2" ht="12">
      <c r="A17" s="13" t="s">
        <v>165</v>
      </c>
      <c r="B17" s="13" t="s">
        <v>166</v>
      </c>
    </row>
    <row r="18" spans="1:2" ht="12">
      <c r="A18" s="13" t="s">
        <v>167</v>
      </c>
      <c r="B18" s="13" t="s">
        <v>168</v>
      </c>
    </row>
    <row r="19" spans="1:2" ht="12">
      <c r="A19" s="13" t="s">
        <v>169</v>
      </c>
      <c r="B19" s="13" t="s">
        <v>170</v>
      </c>
    </row>
    <row r="20" spans="1:2" ht="12">
      <c r="A20" s="13" t="s">
        <v>171</v>
      </c>
      <c r="B20" s="13" t="s">
        <v>172</v>
      </c>
    </row>
    <row r="21" spans="1:2" ht="12">
      <c r="A21" s="13" t="s">
        <v>173</v>
      </c>
      <c r="B21" s="13" t="s">
        <v>174</v>
      </c>
    </row>
    <row r="22" spans="1:2" ht="12">
      <c r="A22" s="13" t="s">
        <v>175</v>
      </c>
      <c r="B22" s="13" t="s">
        <v>176</v>
      </c>
    </row>
    <row r="23" spans="1:2" ht="12">
      <c r="A23" s="13" t="s">
        <v>177</v>
      </c>
      <c r="B23" s="13" t="s">
        <v>178</v>
      </c>
    </row>
    <row r="24" spans="1:2" ht="12">
      <c r="A24" s="13" t="s">
        <v>179</v>
      </c>
      <c r="B24" s="13" t="s">
        <v>180</v>
      </c>
    </row>
    <row r="25" spans="1:2" ht="12">
      <c r="A25" s="13" t="s">
        <v>181</v>
      </c>
      <c r="B25" s="13" t="s">
        <v>182</v>
      </c>
    </row>
    <row r="26" spans="1:2" ht="12">
      <c r="A26" s="13" t="s">
        <v>183</v>
      </c>
      <c r="B26" s="13" t="s">
        <v>184</v>
      </c>
    </row>
    <row r="27" spans="1:2" ht="12">
      <c r="A27" s="13" t="s">
        <v>185</v>
      </c>
      <c r="B27" s="13" t="s">
        <v>186</v>
      </c>
    </row>
    <row r="28" spans="1:2" ht="12">
      <c r="A28" s="13" t="s">
        <v>187</v>
      </c>
      <c r="B28" s="13" t="s">
        <v>188</v>
      </c>
    </row>
    <row r="29" spans="1:2" ht="12">
      <c r="A29" s="13" t="s">
        <v>189</v>
      </c>
      <c r="B29" s="13" t="s">
        <v>190</v>
      </c>
    </row>
    <row r="30" spans="1:2" ht="12">
      <c r="A30" s="13" t="s">
        <v>191</v>
      </c>
      <c r="B30" s="13" t="s">
        <v>192</v>
      </c>
    </row>
    <row r="31" spans="1:2" ht="12">
      <c r="A31" s="13" t="s">
        <v>193</v>
      </c>
      <c r="B31" s="13" t="s">
        <v>194</v>
      </c>
    </row>
    <row r="32" spans="1:2" ht="12">
      <c r="A32" s="13" t="s">
        <v>195</v>
      </c>
      <c r="B32" s="13" t="s">
        <v>196</v>
      </c>
    </row>
    <row r="33" spans="1:2" ht="12">
      <c r="A33" s="13" t="s">
        <v>197</v>
      </c>
      <c r="B33" s="13" t="s">
        <v>198</v>
      </c>
    </row>
    <row r="34" spans="1:2" ht="12">
      <c r="A34" s="13" t="s">
        <v>199</v>
      </c>
      <c r="B34" s="13" t="s">
        <v>200</v>
      </c>
    </row>
    <row r="35" spans="1:2" ht="12">
      <c r="A35" s="13" t="s">
        <v>201</v>
      </c>
      <c r="B35" s="13" t="s">
        <v>202</v>
      </c>
    </row>
    <row r="36" spans="1:2" ht="12">
      <c r="A36" s="13" t="s">
        <v>203</v>
      </c>
      <c r="B36" s="13" t="s">
        <v>204</v>
      </c>
    </row>
    <row r="38" ht="12">
      <c r="A38" s="13" t="s">
        <v>205</v>
      </c>
    </row>
    <row r="39" spans="1:2" ht="12">
      <c r="A39" s="405" t="s">
        <v>206</v>
      </c>
      <c r="B39" s="405" t="s">
        <v>207</v>
      </c>
    </row>
    <row r="40" spans="1:2" ht="12">
      <c r="A40" s="13" t="s">
        <v>208</v>
      </c>
      <c r="B40" s="13" t="s">
        <v>209</v>
      </c>
    </row>
    <row r="41" spans="1:2" ht="12">
      <c r="A41" s="13" t="s">
        <v>210</v>
      </c>
      <c r="B41" s="13" t="s">
        <v>211</v>
      </c>
    </row>
    <row r="42" spans="1:2" ht="12">
      <c r="A42" s="405" t="s">
        <v>212</v>
      </c>
      <c r="B42" s="405" t="s">
        <v>213</v>
      </c>
    </row>
    <row r="43" spans="1:2" ht="12">
      <c r="A43" s="13" t="s">
        <v>214</v>
      </c>
      <c r="B43" s="13" t="s">
        <v>215</v>
      </c>
    </row>
    <row r="44" spans="1:2" ht="12">
      <c r="A44" s="13" t="s">
        <v>216</v>
      </c>
      <c r="B44" s="13" t="s">
        <v>217</v>
      </c>
    </row>
    <row r="45" spans="1:2" ht="12">
      <c r="A45" s="13" t="s">
        <v>218</v>
      </c>
      <c r="B45" s="13" t="s">
        <v>219</v>
      </c>
    </row>
    <row r="46" spans="1:2" ht="12">
      <c r="A46" s="13" t="s">
        <v>220</v>
      </c>
      <c r="B46" s="13" t="s">
        <v>221</v>
      </c>
    </row>
    <row r="47" spans="1:2" ht="12">
      <c r="A47" s="13" t="s">
        <v>222</v>
      </c>
      <c r="B47" s="13" t="s">
        <v>223</v>
      </c>
    </row>
    <row r="48" spans="1:2" ht="12">
      <c r="A48" s="13" t="s">
        <v>224</v>
      </c>
      <c r="B48" s="13" t="s">
        <v>225</v>
      </c>
    </row>
    <row r="49" spans="1:2" ht="12">
      <c r="A49" s="13" t="s">
        <v>226</v>
      </c>
      <c r="B49" s="13" t="s">
        <v>227</v>
      </c>
    </row>
    <row r="50" spans="1:2" ht="12">
      <c r="A50" s="13" t="s">
        <v>228</v>
      </c>
      <c r="B50" s="13" t="s">
        <v>229</v>
      </c>
    </row>
    <row r="51" spans="1:2" ht="12">
      <c r="A51" s="13" t="s">
        <v>230</v>
      </c>
      <c r="B51" s="13" t="s">
        <v>231</v>
      </c>
    </row>
    <row r="52" spans="1:2" ht="12">
      <c r="A52" s="13" t="s">
        <v>232</v>
      </c>
      <c r="B52" s="13" t="s">
        <v>233</v>
      </c>
    </row>
    <row r="53" spans="1:2" ht="12">
      <c r="A53" s="13" t="s">
        <v>234</v>
      </c>
      <c r="B53" s="13" t="s">
        <v>235</v>
      </c>
    </row>
    <row r="54" spans="1:2" ht="12">
      <c r="A54" s="13" t="s">
        <v>236</v>
      </c>
      <c r="B54" s="13" t="s">
        <v>237</v>
      </c>
    </row>
    <row r="55" spans="1:2" ht="12">
      <c r="A55" s="13" t="s">
        <v>238</v>
      </c>
      <c r="B55" s="13" t="s">
        <v>239</v>
      </c>
    </row>
    <row r="56" spans="1:2" ht="12">
      <c r="A56" s="13" t="s">
        <v>240</v>
      </c>
      <c r="B56" s="13" t="s">
        <v>241</v>
      </c>
    </row>
    <row r="57" spans="1:2" ht="12">
      <c r="A57" s="13" t="s">
        <v>242</v>
      </c>
      <c r="B57" s="13" t="s">
        <v>243</v>
      </c>
    </row>
    <row r="58" spans="1:2" ht="12">
      <c r="A58" s="13" t="s">
        <v>244</v>
      </c>
      <c r="B58" s="13" t="s">
        <v>245</v>
      </c>
    </row>
    <row r="60" ht="12">
      <c r="A60" s="13" t="s">
        <v>246</v>
      </c>
    </row>
    <row r="61" spans="1:2" ht="12">
      <c r="A61" s="13" t="s">
        <v>247</v>
      </c>
      <c r="B61" s="13" t="s">
        <v>248</v>
      </c>
    </row>
    <row r="62" spans="1:2" ht="12">
      <c r="A62" s="13" t="s">
        <v>249</v>
      </c>
      <c r="B62" s="13" t="s">
        <v>250</v>
      </c>
    </row>
    <row r="63" spans="1:2" ht="12">
      <c r="A63" s="13" t="s">
        <v>251</v>
      </c>
      <c r="B63" s="13" t="s">
        <v>252</v>
      </c>
    </row>
    <row r="64" spans="1:2" ht="12">
      <c r="A64" s="13" t="s">
        <v>253</v>
      </c>
      <c r="B64" s="13" t="s">
        <v>254</v>
      </c>
    </row>
    <row r="65" spans="1:2" ht="12">
      <c r="A65" s="13" t="s">
        <v>255</v>
      </c>
      <c r="B65" s="13" t="s">
        <v>256</v>
      </c>
    </row>
    <row r="66" spans="1:2" ht="12">
      <c r="A66" s="13" t="s">
        <v>257</v>
      </c>
      <c r="B66" s="13" t="s">
        <v>258</v>
      </c>
    </row>
    <row r="67" spans="1:2" ht="12">
      <c r="A67" s="13" t="s">
        <v>259</v>
      </c>
      <c r="B67" s="13" t="s">
        <v>260</v>
      </c>
    </row>
    <row r="68" spans="1:2" ht="12">
      <c r="A68" s="13" t="s">
        <v>261</v>
      </c>
      <c r="B68" s="13" t="s">
        <v>262</v>
      </c>
    </row>
    <row r="69" spans="1:2" ht="12">
      <c r="A69" s="13" t="s">
        <v>263</v>
      </c>
      <c r="B69" s="13" t="s">
        <v>264</v>
      </c>
    </row>
    <row r="70" spans="1:2" ht="12">
      <c r="A70" s="13" t="s">
        <v>265</v>
      </c>
      <c r="B70" s="13" t="s">
        <v>266</v>
      </c>
    </row>
    <row r="71" spans="1:2" ht="12">
      <c r="A71" s="13" t="s">
        <v>267</v>
      </c>
      <c r="B71" s="13" t="s">
        <v>268</v>
      </c>
    </row>
    <row r="72" spans="1:2" ht="12">
      <c r="A72" s="13" t="s">
        <v>269</v>
      </c>
      <c r="B72" s="13" t="s">
        <v>270</v>
      </c>
    </row>
    <row r="73" spans="1:2" ht="12">
      <c r="A73" s="13" t="s">
        <v>271</v>
      </c>
      <c r="B73" s="13" t="s">
        <v>272</v>
      </c>
    </row>
    <row r="75" ht="12">
      <c r="A75" s="13" t="s">
        <v>273</v>
      </c>
    </row>
    <row r="76" spans="1:2" ht="12">
      <c r="A76" s="13" t="s">
        <v>274</v>
      </c>
      <c r="B76" s="13" t="s">
        <v>275</v>
      </c>
    </row>
    <row r="77" spans="1:2" ht="12">
      <c r="A77" s="13" t="s">
        <v>276</v>
      </c>
      <c r="B77" s="13" t="s">
        <v>277</v>
      </c>
    </row>
    <row r="78" spans="1:2" ht="12">
      <c r="A78" s="13" t="s">
        <v>278</v>
      </c>
      <c r="B78" s="13" t="s">
        <v>279</v>
      </c>
    </row>
    <row r="79" spans="1:2" ht="12">
      <c r="A79" s="13" t="s">
        <v>280</v>
      </c>
      <c r="B79" s="13" t="s">
        <v>281</v>
      </c>
    </row>
    <row r="80" spans="1:2" ht="12">
      <c r="A80" s="13" t="s">
        <v>282</v>
      </c>
      <c r="B80" s="13" t="s">
        <v>283</v>
      </c>
    </row>
    <row r="81" spans="1:2" ht="12">
      <c r="A81" s="13" t="s">
        <v>284</v>
      </c>
      <c r="B81" s="13" t="s">
        <v>285</v>
      </c>
    </row>
    <row r="82" spans="1:2" ht="12">
      <c r="A82" s="13" t="s">
        <v>286</v>
      </c>
      <c r="B82" s="13" t="s">
        <v>287</v>
      </c>
    </row>
    <row r="83" spans="1:2" ht="12">
      <c r="A83" s="13" t="s">
        <v>288</v>
      </c>
      <c r="B83" s="13" t="s">
        <v>289</v>
      </c>
    </row>
    <row r="84" spans="1:2" ht="12">
      <c r="A84" s="13" t="s">
        <v>290</v>
      </c>
      <c r="B84" s="13" t="s">
        <v>291</v>
      </c>
    </row>
    <row r="85" spans="1:2" ht="12">
      <c r="A85" s="13" t="s">
        <v>292</v>
      </c>
      <c r="B85" s="13" t="s">
        <v>293</v>
      </c>
    </row>
    <row r="86" spans="1:2" ht="12">
      <c r="A86" s="13" t="s">
        <v>294</v>
      </c>
      <c r="B86" s="13" t="s">
        <v>295</v>
      </c>
    </row>
    <row r="87" spans="1:2" ht="12">
      <c r="A87" s="13" t="s">
        <v>296</v>
      </c>
      <c r="B87" s="13" t="s">
        <v>297</v>
      </c>
    </row>
    <row r="88" spans="1:2" ht="12">
      <c r="A88" s="13" t="s">
        <v>298</v>
      </c>
      <c r="B88" s="13" t="s">
        <v>299</v>
      </c>
    </row>
    <row r="89" spans="1:2" ht="12">
      <c r="A89" s="13" t="s">
        <v>300</v>
      </c>
      <c r="B89" s="13" t="s">
        <v>301</v>
      </c>
    </row>
    <row r="91" ht="12">
      <c r="A91" s="13" t="s">
        <v>302</v>
      </c>
    </row>
    <row r="92" spans="1:2" ht="12">
      <c r="A92" s="13" t="s">
        <v>303</v>
      </c>
      <c r="B92" s="13" t="s">
        <v>304</v>
      </c>
    </row>
    <row r="93" spans="1:2" ht="12">
      <c r="A93" s="13" t="s">
        <v>305</v>
      </c>
      <c r="B93" s="13" t="s">
        <v>306</v>
      </c>
    </row>
    <row r="94" spans="1:2" ht="12">
      <c r="A94" s="13" t="s">
        <v>307</v>
      </c>
      <c r="B94" s="13" t="s">
        <v>308</v>
      </c>
    </row>
    <row r="95" spans="1:2" ht="12">
      <c r="A95" s="13" t="s">
        <v>309</v>
      </c>
      <c r="B95" s="13" t="s">
        <v>310</v>
      </c>
    </row>
    <row r="96" spans="1:2" ht="12">
      <c r="A96" s="13" t="s">
        <v>311</v>
      </c>
      <c r="B96" s="13" t="s">
        <v>312</v>
      </c>
    </row>
    <row r="97" spans="1:2" ht="12">
      <c r="A97" s="13" t="s">
        <v>313</v>
      </c>
      <c r="B97" s="13" t="s">
        <v>314</v>
      </c>
    </row>
    <row r="98" spans="1:2" ht="12">
      <c r="A98" s="13" t="s">
        <v>315</v>
      </c>
      <c r="B98" s="13" t="s">
        <v>316</v>
      </c>
    </row>
    <row r="99" spans="1:2" ht="12">
      <c r="A99" s="13" t="s">
        <v>317</v>
      </c>
      <c r="B99" s="13" t="s">
        <v>318</v>
      </c>
    </row>
    <row r="100" spans="1:2" ht="12">
      <c r="A100" s="13" t="s">
        <v>319</v>
      </c>
      <c r="B100" s="13" t="s">
        <v>320</v>
      </c>
    </row>
    <row r="101" spans="1:2" ht="12">
      <c r="A101" s="13" t="s">
        <v>321</v>
      </c>
      <c r="B101" s="13" t="s">
        <v>322</v>
      </c>
    </row>
    <row r="102" spans="1:2" ht="12">
      <c r="A102" s="13" t="s">
        <v>323</v>
      </c>
      <c r="B102" s="13" t="s">
        <v>324</v>
      </c>
    </row>
    <row r="103" spans="1:2" ht="12">
      <c r="A103" s="13" t="s">
        <v>325</v>
      </c>
      <c r="B103" s="13" t="s">
        <v>326</v>
      </c>
    </row>
    <row r="104" spans="1:2" ht="12">
      <c r="A104" s="13" t="s">
        <v>327</v>
      </c>
      <c r="B104" s="13" t="s">
        <v>328</v>
      </c>
    </row>
    <row r="105" spans="1:2" ht="12">
      <c r="A105" s="13" t="s">
        <v>329</v>
      </c>
      <c r="B105" s="13" t="s">
        <v>330</v>
      </c>
    </row>
    <row r="106" spans="1:2" ht="12">
      <c r="A106" s="13" t="s">
        <v>331</v>
      </c>
      <c r="B106" s="13" t="s">
        <v>332</v>
      </c>
    </row>
    <row r="107" spans="1:2" ht="12">
      <c r="A107" s="13" t="s">
        <v>333</v>
      </c>
      <c r="B107" s="13" t="s">
        <v>334</v>
      </c>
    </row>
    <row r="109" ht="12">
      <c r="A109" s="13" t="s">
        <v>335</v>
      </c>
    </row>
    <row r="110" spans="1:2" ht="12">
      <c r="A110" s="13" t="s">
        <v>336</v>
      </c>
      <c r="B110" s="13" t="s">
        <v>337</v>
      </c>
    </row>
    <row r="111" spans="1:2" ht="12">
      <c r="A111" s="13" t="s">
        <v>338</v>
      </c>
      <c r="B111" s="13" t="s">
        <v>339</v>
      </c>
    </row>
    <row r="112" spans="1:2" ht="12">
      <c r="A112" s="13" t="s">
        <v>340</v>
      </c>
      <c r="B112" s="13" t="s">
        <v>341</v>
      </c>
    </row>
    <row r="114" ht="12">
      <c r="A114" s="13" t="s">
        <v>342</v>
      </c>
    </row>
    <row r="115" spans="1:2" ht="12">
      <c r="A115" s="13" t="s">
        <v>343</v>
      </c>
      <c r="B115" s="13" t="s">
        <v>344</v>
      </c>
    </row>
    <row r="116" spans="1:2" ht="12">
      <c r="A116" s="13" t="s">
        <v>345</v>
      </c>
      <c r="B116" s="13" t="s">
        <v>346</v>
      </c>
    </row>
    <row r="117" spans="1:2" ht="12">
      <c r="A117" s="13" t="s">
        <v>347</v>
      </c>
      <c r="B117" s="13" t="s">
        <v>348</v>
      </c>
    </row>
    <row r="118" spans="1:2" ht="12">
      <c r="A118" s="13" t="s">
        <v>349</v>
      </c>
      <c r="B118" s="13" t="s">
        <v>350</v>
      </c>
    </row>
    <row r="119" spans="1:2" ht="12">
      <c r="A119" s="13" t="s">
        <v>351</v>
      </c>
      <c r="B119" s="13" t="s">
        <v>352</v>
      </c>
    </row>
    <row r="120" spans="1:2" ht="12">
      <c r="A120" s="13" t="s">
        <v>353</v>
      </c>
      <c r="B120" s="13" t="s">
        <v>354</v>
      </c>
    </row>
    <row r="122" ht="12">
      <c r="A122" s="13" t="s">
        <v>355</v>
      </c>
    </row>
    <row r="123" spans="1:2" ht="12">
      <c r="A123" s="13" t="s">
        <v>356</v>
      </c>
      <c r="B123" s="13" t="s">
        <v>357</v>
      </c>
    </row>
    <row r="124" spans="1:2" ht="12">
      <c r="A124" s="13" t="s">
        <v>358</v>
      </c>
      <c r="B124" s="13" t="s">
        <v>359</v>
      </c>
    </row>
    <row r="125" spans="1:2" ht="12">
      <c r="A125" s="13" t="s">
        <v>360</v>
      </c>
      <c r="B125" s="13" t="s">
        <v>361</v>
      </c>
    </row>
    <row r="126" spans="1:2" ht="12">
      <c r="A126" s="13" t="s">
        <v>362</v>
      </c>
      <c r="B126" s="13" t="s">
        <v>363</v>
      </c>
    </row>
    <row r="127" spans="1:2" ht="12">
      <c r="A127" s="13" t="s">
        <v>364</v>
      </c>
      <c r="B127" s="13" t="s">
        <v>365</v>
      </c>
    </row>
    <row r="128" spans="1:2" ht="12">
      <c r="A128" s="13" t="s">
        <v>366</v>
      </c>
      <c r="B128" s="13" t="s">
        <v>367</v>
      </c>
    </row>
    <row r="129" spans="1:2" ht="12">
      <c r="A129" s="13" t="s">
        <v>368</v>
      </c>
      <c r="B129" s="13" t="s">
        <v>369</v>
      </c>
    </row>
    <row r="130" spans="1:2" ht="12">
      <c r="A130" s="13" t="s">
        <v>370</v>
      </c>
      <c r="B130" s="13" t="s">
        <v>371</v>
      </c>
    </row>
    <row r="131" spans="1:2" ht="12">
      <c r="A131" s="13" t="s">
        <v>372</v>
      </c>
      <c r="B131" s="13" t="s">
        <v>373</v>
      </c>
    </row>
    <row r="132" spans="1:2" ht="12">
      <c r="A132" s="13" t="s">
        <v>374</v>
      </c>
      <c r="B132" s="13" t="s">
        <v>375</v>
      </c>
    </row>
    <row r="133" spans="1:2" ht="12">
      <c r="A133" s="13" t="s">
        <v>376</v>
      </c>
      <c r="B133" s="13" t="s">
        <v>377</v>
      </c>
    </row>
    <row r="134" spans="1:2" ht="12">
      <c r="A134" s="405" t="s">
        <v>378</v>
      </c>
      <c r="B134" s="405" t="s">
        <v>379</v>
      </c>
    </row>
    <row r="135" spans="1:2" ht="12">
      <c r="A135" s="13" t="s">
        <v>380</v>
      </c>
      <c r="B135" s="13" t="s">
        <v>381</v>
      </c>
    </row>
    <row r="136" spans="1:2" ht="12">
      <c r="A136" s="13" t="s">
        <v>382</v>
      </c>
      <c r="B136" s="13" t="s">
        <v>383</v>
      </c>
    </row>
    <row r="137" spans="1:2" ht="12">
      <c r="A137" s="13" t="s">
        <v>384</v>
      </c>
      <c r="B137" s="13" t="s">
        <v>385</v>
      </c>
    </row>
    <row r="138" spans="1:2" ht="12">
      <c r="A138" s="13" t="s">
        <v>386</v>
      </c>
      <c r="B138" s="13" t="s">
        <v>387</v>
      </c>
    </row>
    <row r="139" spans="1:2" ht="12">
      <c r="A139" s="13" t="s">
        <v>388</v>
      </c>
      <c r="B139" s="13" t="s">
        <v>389</v>
      </c>
    </row>
    <row r="140" spans="1:2" ht="12">
      <c r="A140" s="405" t="s">
        <v>390</v>
      </c>
      <c r="B140" s="405" t="s">
        <v>391</v>
      </c>
    </row>
    <row r="141" spans="1:2" ht="12">
      <c r="A141" s="13" t="s">
        <v>392</v>
      </c>
      <c r="B141" s="13" t="s">
        <v>393</v>
      </c>
    </row>
    <row r="142" spans="1:2" ht="12">
      <c r="A142" s="13" t="s">
        <v>394</v>
      </c>
      <c r="B142" s="13" t="s">
        <v>395</v>
      </c>
    </row>
    <row r="143" spans="1:2" ht="12">
      <c r="A143" s="13" t="s">
        <v>396</v>
      </c>
      <c r="B143" s="13" t="s">
        <v>397</v>
      </c>
    </row>
    <row r="144" spans="1:2" ht="12">
      <c r="A144" s="13" t="s">
        <v>398</v>
      </c>
      <c r="B144" s="13" t="s">
        <v>399</v>
      </c>
    </row>
    <row r="145" spans="1:2" ht="12">
      <c r="A145" s="13" t="s">
        <v>400</v>
      </c>
      <c r="B145" s="13" t="s">
        <v>401</v>
      </c>
    </row>
    <row r="146" spans="1:2" ht="12">
      <c r="A146" s="13" t="s">
        <v>402</v>
      </c>
      <c r="B146" s="13" t="s">
        <v>403</v>
      </c>
    </row>
    <row r="147" spans="1:2" ht="12">
      <c r="A147" s="13" t="s">
        <v>404</v>
      </c>
      <c r="B147" s="13" t="s">
        <v>405</v>
      </c>
    </row>
    <row r="148" spans="1:2" ht="12">
      <c r="A148" s="13" t="s">
        <v>406</v>
      </c>
      <c r="B148" s="13" t="s">
        <v>407</v>
      </c>
    </row>
    <row r="149" spans="1:2" ht="12">
      <c r="A149" s="13" t="s">
        <v>408</v>
      </c>
      <c r="B149" s="13" t="s">
        <v>409</v>
      </c>
    </row>
    <row r="150" spans="1:2" ht="12">
      <c r="A150" s="13" t="s">
        <v>410</v>
      </c>
      <c r="B150" s="13" t="s">
        <v>411</v>
      </c>
    </row>
    <row r="151" spans="1:2" ht="12">
      <c r="A151" s="13" t="s">
        <v>412</v>
      </c>
      <c r="B151" s="13" t="s">
        <v>413</v>
      </c>
    </row>
    <row r="152" spans="1:2" ht="12">
      <c r="A152" s="13" t="s">
        <v>414</v>
      </c>
      <c r="B152" s="13" t="s">
        <v>415</v>
      </c>
    </row>
    <row r="153" spans="1:2" ht="12">
      <c r="A153" s="13" t="s">
        <v>416</v>
      </c>
      <c r="B153" s="13" t="s">
        <v>417</v>
      </c>
    </row>
    <row r="154" spans="1:2" ht="12">
      <c r="A154" s="13" t="s">
        <v>418</v>
      </c>
      <c r="B154" s="13" t="s">
        <v>419</v>
      </c>
    </row>
    <row r="155" spans="1:2" ht="12">
      <c r="A155" s="13" t="s">
        <v>420</v>
      </c>
      <c r="B155" s="13" t="s">
        <v>421</v>
      </c>
    </row>
    <row r="156" spans="1:2" ht="12">
      <c r="A156" s="13" t="s">
        <v>422</v>
      </c>
      <c r="B156" s="13" t="s">
        <v>423</v>
      </c>
    </row>
    <row r="157" spans="1:2" ht="12">
      <c r="A157" s="13" t="s">
        <v>424</v>
      </c>
      <c r="B157" s="13" t="s">
        <v>425</v>
      </c>
    </row>
    <row r="158" spans="1:2" ht="12">
      <c r="A158" s="13" t="s">
        <v>426</v>
      </c>
      <c r="B158" s="13" t="s">
        <v>427</v>
      </c>
    </row>
    <row r="159" spans="1:2" ht="12">
      <c r="A159" s="13" t="s">
        <v>428</v>
      </c>
      <c r="B159" s="13" t="s">
        <v>429</v>
      </c>
    </row>
    <row r="160" spans="1:2" ht="12">
      <c r="A160" s="13" t="s">
        <v>430</v>
      </c>
      <c r="B160" s="13" t="s">
        <v>431</v>
      </c>
    </row>
    <row r="161" spans="1:2" ht="12">
      <c r="A161" s="13" t="s">
        <v>432</v>
      </c>
      <c r="B161" s="13" t="s">
        <v>433</v>
      </c>
    </row>
    <row r="162" spans="1:2" ht="12">
      <c r="A162" s="13" t="s">
        <v>434</v>
      </c>
      <c r="B162" s="13" t="s">
        <v>435</v>
      </c>
    </row>
    <row r="164" ht="12">
      <c r="A164" s="13" t="s">
        <v>436</v>
      </c>
    </row>
    <row r="165" spans="1:2" ht="12">
      <c r="A165" s="405" t="s">
        <v>437</v>
      </c>
      <c r="B165" s="405" t="s">
        <v>438</v>
      </c>
    </row>
    <row r="166" spans="1:2" ht="12">
      <c r="A166" s="405" t="s">
        <v>439</v>
      </c>
      <c r="B166" s="405" t="s">
        <v>440</v>
      </c>
    </row>
    <row r="167" spans="1:2" ht="12">
      <c r="A167" s="405" t="s">
        <v>441</v>
      </c>
      <c r="B167" s="405" t="s">
        <v>442</v>
      </c>
    </row>
    <row r="168" spans="1:2" ht="12">
      <c r="A168" s="13" t="s">
        <v>443</v>
      </c>
      <c r="B168" s="13" t="s">
        <v>444</v>
      </c>
    </row>
    <row r="169" spans="1:2" ht="12">
      <c r="A169" s="405" t="s">
        <v>445</v>
      </c>
      <c r="B169" s="405" t="s">
        <v>446</v>
      </c>
    </row>
    <row r="170" spans="1:2" ht="12">
      <c r="A170" s="13" t="s">
        <v>447</v>
      </c>
      <c r="B170" s="13" t="s">
        <v>448</v>
      </c>
    </row>
    <row r="171" spans="1:2" ht="12">
      <c r="A171" s="405" t="s">
        <v>449</v>
      </c>
      <c r="B171" s="405" t="s">
        <v>450</v>
      </c>
    </row>
    <row r="172" spans="1:2" ht="12">
      <c r="A172" s="13" t="s">
        <v>451</v>
      </c>
      <c r="B172" s="13" t="s">
        <v>452</v>
      </c>
    </row>
    <row r="174" ht="12">
      <c r="A174" s="13" t="s">
        <v>453</v>
      </c>
    </row>
    <row r="175" spans="1:2" ht="12">
      <c r="A175" s="13" t="s">
        <v>454</v>
      </c>
      <c r="B175" s="13" t="s">
        <v>455</v>
      </c>
    </row>
    <row r="176" spans="1:2" ht="12">
      <c r="A176" s="13" t="s">
        <v>456</v>
      </c>
      <c r="B176" s="13" t="s">
        <v>457</v>
      </c>
    </row>
    <row r="177" spans="1:2" ht="12">
      <c r="A177" s="13" t="s">
        <v>458</v>
      </c>
      <c r="B177" s="13" t="s">
        <v>459</v>
      </c>
    </row>
    <row r="178" spans="1:2" ht="12">
      <c r="A178" s="13" t="s">
        <v>460</v>
      </c>
      <c r="B178" s="13" t="s">
        <v>461</v>
      </c>
    </row>
    <row r="179" spans="1:2" ht="12">
      <c r="A179" s="13" t="s">
        <v>462</v>
      </c>
      <c r="B179" s="13" t="s">
        <v>463</v>
      </c>
    </row>
    <row r="180" spans="1:2" ht="12">
      <c r="A180" s="13" t="s">
        <v>464</v>
      </c>
      <c r="B180" s="13" t="s">
        <v>465</v>
      </c>
    </row>
    <row r="181" spans="1:2" ht="12">
      <c r="A181" s="13" t="s">
        <v>466</v>
      </c>
      <c r="B181" s="13" t="s">
        <v>467</v>
      </c>
    </row>
    <row r="182" spans="1:2" ht="12">
      <c r="A182" s="13" t="s">
        <v>468</v>
      </c>
      <c r="B182" s="13" t="s">
        <v>598</v>
      </c>
    </row>
    <row r="183" spans="1:2" ht="12">
      <c r="A183" s="13" t="s">
        <v>599</v>
      </c>
      <c r="B183" s="13" t="s">
        <v>600</v>
      </c>
    </row>
    <row r="184" spans="1:2" ht="12">
      <c r="A184" s="13" t="s">
        <v>601</v>
      </c>
      <c r="B184" s="13" t="s">
        <v>602</v>
      </c>
    </row>
    <row r="185" spans="1:2" ht="12">
      <c r="A185" s="13" t="s">
        <v>603</v>
      </c>
      <c r="B185" s="13" t="s">
        <v>604</v>
      </c>
    </row>
    <row r="186" spans="1:2" ht="12">
      <c r="A186" s="13" t="s">
        <v>605</v>
      </c>
      <c r="B186" s="13" t="s">
        <v>606</v>
      </c>
    </row>
    <row r="187" spans="1:2" ht="12">
      <c r="A187" s="13" t="s">
        <v>607</v>
      </c>
      <c r="B187" s="13" t="s">
        <v>608</v>
      </c>
    </row>
    <row r="188" spans="1:2" ht="12">
      <c r="A188" s="13" t="s">
        <v>609</v>
      </c>
      <c r="B188" s="13" t="s">
        <v>610</v>
      </c>
    </row>
    <row r="189" spans="1:2" ht="12">
      <c r="A189" s="13" t="s">
        <v>611</v>
      </c>
      <c r="B189" s="13" t="s">
        <v>612</v>
      </c>
    </row>
    <row r="190" spans="1:2" ht="12">
      <c r="A190" s="13" t="s">
        <v>613</v>
      </c>
      <c r="B190" s="13" t="s">
        <v>614</v>
      </c>
    </row>
    <row r="191" spans="1:2" ht="12">
      <c r="A191" s="13" t="s">
        <v>615</v>
      </c>
      <c r="B191" s="13" t="s">
        <v>616</v>
      </c>
    </row>
    <row r="192" spans="1:2" ht="12">
      <c r="A192" s="13" t="s">
        <v>617</v>
      </c>
      <c r="B192" s="13" t="s">
        <v>618</v>
      </c>
    </row>
    <row r="193" spans="1:2" ht="12">
      <c r="A193" s="13" t="s">
        <v>619</v>
      </c>
      <c r="B193" s="13" t="s">
        <v>620</v>
      </c>
    </row>
    <row r="194" spans="1:2" ht="12">
      <c r="A194" s="13" t="s">
        <v>621</v>
      </c>
      <c r="B194" s="13" t="s">
        <v>622</v>
      </c>
    </row>
    <row r="195" spans="1:2" ht="12">
      <c r="A195" s="13" t="s">
        <v>623</v>
      </c>
      <c r="B195" s="13" t="s">
        <v>624</v>
      </c>
    </row>
    <row r="196" spans="1:2" ht="12">
      <c r="A196" s="13" t="s">
        <v>625</v>
      </c>
      <c r="B196" s="13" t="s">
        <v>626</v>
      </c>
    </row>
    <row r="197" spans="1:2" ht="12">
      <c r="A197" s="13" t="s">
        <v>627</v>
      </c>
      <c r="B197" s="13" t="s">
        <v>628</v>
      </c>
    </row>
    <row r="201" ht="12">
      <c r="A201" s="13" t="s">
        <v>629</v>
      </c>
    </row>
    <row r="202" ht="12">
      <c r="A202" s="13" t="s">
        <v>630</v>
      </c>
    </row>
    <row r="203" spans="1:2" ht="12">
      <c r="A203" s="13" t="s">
        <v>631</v>
      </c>
      <c r="B203" s="13" t="s">
        <v>632</v>
      </c>
    </row>
    <row r="204" spans="1:2" ht="12">
      <c r="A204" s="13" t="s">
        <v>633</v>
      </c>
      <c r="B204" s="13" t="s">
        <v>634</v>
      </c>
    </row>
    <row r="205" spans="1:2" ht="12">
      <c r="A205" s="13" t="s">
        <v>635</v>
      </c>
      <c r="B205" s="13" t="s">
        <v>636</v>
      </c>
    </row>
    <row r="206" spans="1:2" ht="12">
      <c r="A206" s="13" t="s">
        <v>637</v>
      </c>
      <c r="B206" s="13" t="s">
        <v>638</v>
      </c>
    </row>
    <row r="207" spans="1:2" ht="12">
      <c r="A207" s="13" t="s">
        <v>639</v>
      </c>
      <c r="B207" s="13" t="s">
        <v>640</v>
      </c>
    </row>
    <row r="208" spans="1:2" ht="12">
      <c r="A208" s="13" t="s">
        <v>641</v>
      </c>
      <c r="B208" s="13" t="s">
        <v>642</v>
      </c>
    </row>
  </sheetData>
  <mergeCells count="1">
    <mergeCell ref="A4:C4"/>
  </mergeCells>
  <printOptions/>
  <pageMargins left="0.75" right="0.75" top="1" bottom="1" header="0.512" footer="0.51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21"/>
  <sheetViews>
    <sheetView workbookViewId="0" topLeftCell="A1">
      <selection activeCell="A1" sqref="A1"/>
    </sheetView>
  </sheetViews>
  <sheetFormatPr defaultColWidth="9.00390625" defaultRowHeight="13.5"/>
  <cols>
    <col min="1" max="1" width="10.25390625" style="156" customWidth="1"/>
    <col min="2" max="2" width="6.00390625" style="156" customWidth="1"/>
    <col min="3" max="3" width="91.00390625" style="156" customWidth="1"/>
    <col min="4" max="13" width="10.25390625" style="156" customWidth="1"/>
    <col min="14" max="16384" width="9.00390625" style="156" customWidth="1"/>
  </cols>
  <sheetData>
    <row r="1" ht="12">
      <c r="A1" s="156" t="s">
        <v>2013</v>
      </c>
    </row>
    <row r="3" ht="12">
      <c r="A3" s="156" t="s">
        <v>91</v>
      </c>
    </row>
    <row r="4" spans="1:10" ht="24" customHeight="1">
      <c r="A4" s="498" t="s">
        <v>155</v>
      </c>
      <c r="B4" s="498"/>
      <c r="C4" s="498"/>
      <c r="D4" s="157"/>
      <c r="E4" s="157"/>
      <c r="F4" s="157"/>
      <c r="G4" s="157"/>
      <c r="H4" s="157"/>
      <c r="I4" s="157"/>
      <c r="J4" s="157"/>
    </row>
    <row r="5" spans="1:10" ht="12">
      <c r="A5" s="157" t="s">
        <v>2014</v>
      </c>
      <c r="B5" s="157"/>
      <c r="C5" s="157"/>
      <c r="D5" s="157"/>
      <c r="E5" s="157"/>
      <c r="F5" s="157"/>
      <c r="G5" s="157"/>
      <c r="H5" s="158"/>
      <c r="I5" s="158"/>
      <c r="J5" s="158"/>
    </row>
    <row r="6" spans="1:10" ht="12">
      <c r="A6" s="2" t="s">
        <v>2015</v>
      </c>
      <c r="B6" s="157"/>
      <c r="C6" s="157"/>
      <c r="D6" s="157"/>
      <c r="E6" s="157"/>
      <c r="F6" s="157"/>
      <c r="G6" s="157"/>
      <c r="H6" s="158"/>
      <c r="I6" s="158"/>
      <c r="J6" s="158"/>
    </row>
    <row r="7" spans="1:10" ht="12">
      <c r="A7" s="157" t="s">
        <v>2016</v>
      </c>
      <c r="B7" s="157"/>
      <c r="C7" s="157"/>
      <c r="D7" s="157"/>
      <c r="E7" s="157"/>
      <c r="F7" s="157"/>
      <c r="G7" s="157"/>
      <c r="H7" s="158"/>
      <c r="I7" s="158"/>
      <c r="J7" s="158"/>
    </row>
    <row r="8" spans="1:10" ht="12">
      <c r="A8" s="157"/>
      <c r="B8" s="157"/>
      <c r="C8" s="157"/>
      <c r="D8" s="157"/>
      <c r="E8" s="157"/>
      <c r="F8" s="157"/>
      <c r="G8" s="157"/>
      <c r="H8" s="158"/>
      <c r="I8" s="158"/>
      <c r="J8" s="158"/>
    </row>
    <row r="9" spans="1:8" ht="12">
      <c r="A9" s="157"/>
      <c r="B9" s="157" t="s">
        <v>2017</v>
      </c>
      <c r="C9" s="157"/>
      <c r="D9" s="157"/>
      <c r="E9" s="157"/>
      <c r="F9" s="157"/>
      <c r="G9" s="157"/>
      <c r="H9" s="158"/>
    </row>
    <row r="10" spans="1:8" ht="12">
      <c r="A10" s="157"/>
      <c r="B10" s="157"/>
      <c r="C10" s="157" t="s">
        <v>2018</v>
      </c>
      <c r="D10" s="157"/>
      <c r="F10" s="157"/>
      <c r="G10" s="157"/>
      <c r="H10" s="158"/>
    </row>
    <row r="12" ht="12">
      <c r="A12" s="156" t="s">
        <v>2019</v>
      </c>
    </row>
    <row r="14" spans="1:2" ht="12">
      <c r="A14" s="156" t="s">
        <v>163</v>
      </c>
      <c r="B14" s="156" t="s">
        <v>2020</v>
      </c>
    </row>
    <row r="15" spans="1:2" ht="12">
      <c r="A15" s="156" t="s">
        <v>165</v>
      </c>
      <c r="B15" s="156" t="s">
        <v>2021</v>
      </c>
    </row>
    <row r="16" spans="2:3" ht="12">
      <c r="B16" s="156" t="s">
        <v>2022</v>
      </c>
      <c r="C16" s="156" t="s">
        <v>2023</v>
      </c>
    </row>
    <row r="17" spans="2:3" ht="12">
      <c r="B17" s="156" t="s">
        <v>2024</v>
      </c>
      <c r="C17" s="156" t="s">
        <v>2025</v>
      </c>
    </row>
    <row r="18" spans="2:3" ht="12">
      <c r="B18" s="156" t="s">
        <v>2026</v>
      </c>
      <c r="C18" s="156" t="s">
        <v>2027</v>
      </c>
    </row>
    <row r="19" spans="2:3" ht="12">
      <c r="B19" s="156" t="s">
        <v>2028</v>
      </c>
      <c r="C19" s="156" t="s">
        <v>2029</v>
      </c>
    </row>
    <row r="20" spans="1:2" ht="12">
      <c r="A20" s="156" t="s">
        <v>167</v>
      </c>
      <c r="B20" s="156" t="s">
        <v>2030</v>
      </c>
    </row>
    <row r="21" spans="2:3" ht="12">
      <c r="B21" s="406" t="s">
        <v>2031</v>
      </c>
      <c r="C21" s="406" t="s">
        <v>2032</v>
      </c>
    </row>
    <row r="22" spans="2:3" ht="12">
      <c r="B22" s="406" t="s">
        <v>2024</v>
      </c>
      <c r="C22" s="406" t="s">
        <v>2033</v>
      </c>
    </row>
    <row r="23" spans="2:3" ht="12">
      <c r="B23" s="406" t="s">
        <v>2026</v>
      </c>
      <c r="C23" s="406" t="s">
        <v>2034</v>
      </c>
    </row>
    <row r="24" spans="2:3" ht="12">
      <c r="B24" s="156" t="s">
        <v>2028</v>
      </c>
      <c r="C24" s="156" t="s">
        <v>2035</v>
      </c>
    </row>
    <row r="25" spans="2:3" ht="12">
      <c r="B25" s="156" t="s">
        <v>2036</v>
      </c>
      <c r="C25" s="156" t="s">
        <v>2037</v>
      </c>
    </row>
    <row r="26" spans="2:3" ht="12">
      <c r="B26" s="156" t="s">
        <v>2038</v>
      </c>
      <c r="C26" s="156" t="s">
        <v>2039</v>
      </c>
    </row>
    <row r="27" spans="2:3" ht="12">
      <c r="B27" s="156" t="s">
        <v>2040</v>
      </c>
      <c r="C27" s="156" t="s">
        <v>2041</v>
      </c>
    </row>
    <row r="28" spans="2:3" ht="12">
      <c r="B28" s="156" t="s">
        <v>2042</v>
      </c>
      <c r="C28" s="156" t="s">
        <v>2043</v>
      </c>
    </row>
    <row r="29" spans="2:3" ht="12">
      <c r="B29" s="156" t="s">
        <v>2044</v>
      </c>
      <c r="C29" s="156" t="s">
        <v>2045</v>
      </c>
    </row>
    <row r="30" spans="2:3" ht="12">
      <c r="B30" s="156" t="s">
        <v>2046</v>
      </c>
      <c r="C30" s="156" t="s">
        <v>2047</v>
      </c>
    </row>
    <row r="31" spans="2:3" ht="12">
      <c r="B31" s="156" t="s">
        <v>2048</v>
      </c>
      <c r="C31" s="156" t="s">
        <v>2049</v>
      </c>
    </row>
    <row r="32" spans="2:3" ht="12">
      <c r="B32" s="156" t="s">
        <v>2050</v>
      </c>
      <c r="C32" s="156" t="s">
        <v>2051</v>
      </c>
    </row>
    <row r="33" spans="2:3" ht="12">
      <c r="B33" s="156" t="s">
        <v>2052</v>
      </c>
      <c r="C33" s="156" t="s">
        <v>2053</v>
      </c>
    </row>
    <row r="34" spans="2:3" ht="12">
      <c r="B34" s="156" t="s">
        <v>2054</v>
      </c>
      <c r="C34" s="156" t="s">
        <v>2055</v>
      </c>
    </row>
    <row r="35" spans="2:3" ht="12">
      <c r="B35" s="156" t="s">
        <v>2056</v>
      </c>
      <c r="C35" s="156" t="s">
        <v>2057</v>
      </c>
    </row>
    <row r="36" spans="2:3" ht="12">
      <c r="B36" s="156" t="s">
        <v>2058</v>
      </c>
      <c r="C36" s="156" t="s">
        <v>2059</v>
      </c>
    </row>
    <row r="37" spans="2:3" ht="12">
      <c r="B37" s="156" t="s">
        <v>2060</v>
      </c>
      <c r="C37" s="156" t="s">
        <v>2061</v>
      </c>
    </row>
    <row r="38" spans="2:3" ht="12">
      <c r="B38" s="156" t="s">
        <v>2062</v>
      </c>
      <c r="C38" s="156" t="s">
        <v>2063</v>
      </c>
    </row>
    <row r="39" spans="2:3" ht="12">
      <c r="B39" s="156" t="s">
        <v>2064</v>
      </c>
      <c r="C39" s="156" t="s">
        <v>2065</v>
      </c>
    </row>
    <row r="40" spans="2:3" ht="12">
      <c r="B40" s="156" t="s">
        <v>2066</v>
      </c>
      <c r="C40" s="156" t="s">
        <v>2067</v>
      </c>
    </row>
    <row r="41" spans="1:2" ht="12">
      <c r="A41" s="156" t="s">
        <v>169</v>
      </c>
      <c r="B41" s="156" t="s">
        <v>2068</v>
      </c>
    </row>
    <row r="42" spans="2:3" ht="12">
      <c r="B42" s="156" t="s">
        <v>2069</v>
      </c>
      <c r="C42" s="156" t="s">
        <v>2070</v>
      </c>
    </row>
    <row r="43" spans="1:2" ht="12">
      <c r="A43" s="156" t="s">
        <v>171</v>
      </c>
      <c r="B43" s="156" t="s">
        <v>2071</v>
      </c>
    </row>
    <row r="44" ht="12">
      <c r="C44" s="156" t="s">
        <v>2072</v>
      </c>
    </row>
    <row r="45" ht="12">
      <c r="C45" s="156" t="s">
        <v>2073</v>
      </c>
    </row>
    <row r="46" spans="1:2" ht="12">
      <c r="A46" s="156" t="s">
        <v>173</v>
      </c>
      <c r="B46" s="156" t="s">
        <v>2074</v>
      </c>
    </row>
    <row r="47" spans="2:3" ht="12">
      <c r="B47" s="156" t="s">
        <v>2075</v>
      </c>
      <c r="C47" s="156" t="s">
        <v>2076</v>
      </c>
    </row>
    <row r="48" spans="2:3" ht="12">
      <c r="B48" s="156" t="s">
        <v>2024</v>
      </c>
      <c r="C48" s="156" t="s">
        <v>2077</v>
      </c>
    </row>
    <row r="49" spans="2:3" ht="12">
      <c r="B49" s="156" t="s">
        <v>2026</v>
      </c>
      <c r="C49" s="156" t="s">
        <v>2078</v>
      </c>
    </row>
    <row r="50" spans="2:3" ht="12">
      <c r="B50" s="156" t="s">
        <v>2028</v>
      </c>
      <c r="C50" s="156" t="s">
        <v>2079</v>
      </c>
    </row>
    <row r="51" spans="1:2" ht="12">
      <c r="A51" s="156" t="s">
        <v>175</v>
      </c>
      <c r="B51" s="156" t="s">
        <v>2080</v>
      </c>
    </row>
    <row r="52" spans="2:3" ht="12">
      <c r="B52" s="156" t="s">
        <v>2075</v>
      </c>
      <c r="C52" s="156" t="s">
        <v>2081</v>
      </c>
    </row>
    <row r="53" spans="2:3" ht="12">
      <c r="B53" s="156" t="s">
        <v>2024</v>
      </c>
      <c r="C53" s="156" t="s">
        <v>2082</v>
      </c>
    </row>
    <row r="54" spans="2:3" ht="12">
      <c r="B54" s="156" t="s">
        <v>2026</v>
      </c>
      <c r="C54" s="156" t="s">
        <v>2083</v>
      </c>
    </row>
    <row r="55" spans="2:3" ht="12">
      <c r="B55" s="156" t="s">
        <v>2028</v>
      </c>
      <c r="C55" s="156" t="s">
        <v>2084</v>
      </c>
    </row>
    <row r="56" spans="2:3" ht="12">
      <c r="B56" s="156" t="s">
        <v>2036</v>
      </c>
      <c r="C56" s="156" t="s">
        <v>2085</v>
      </c>
    </row>
    <row r="57" spans="2:3" ht="12">
      <c r="B57" s="156" t="s">
        <v>2038</v>
      </c>
      <c r="C57" s="156" t="s">
        <v>2086</v>
      </c>
    </row>
    <row r="58" spans="1:2" ht="12">
      <c r="A58" s="156" t="s">
        <v>177</v>
      </c>
      <c r="B58" s="156" t="s">
        <v>2087</v>
      </c>
    </row>
    <row r="59" spans="2:3" ht="12">
      <c r="B59" s="156" t="s">
        <v>2088</v>
      </c>
      <c r="C59" s="156" t="s">
        <v>2089</v>
      </c>
    </row>
    <row r="60" spans="2:3" ht="12">
      <c r="B60" s="156" t="s">
        <v>2024</v>
      </c>
      <c r="C60" s="156" t="s">
        <v>2090</v>
      </c>
    </row>
    <row r="61" spans="2:3" ht="12">
      <c r="B61" s="156" t="s">
        <v>2026</v>
      </c>
      <c r="C61" s="156" t="s">
        <v>2091</v>
      </c>
    </row>
    <row r="62" spans="2:3" ht="12">
      <c r="B62" s="156" t="s">
        <v>2028</v>
      </c>
      <c r="C62" s="156" t="s">
        <v>2092</v>
      </c>
    </row>
    <row r="63" spans="2:3" ht="12">
      <c r="B63" s="156" t="s">
        <v>2036</v>
      </c>
      <c r="C63" s="156" t="s">
        <v>2093</v>
      </c>
    </row>
    <row r="64" spans="2:3" ht="12">
      <c r="B64" s="156" t="s">
        <v>2038</v>
      </c>
      <c r="C64" s="156" t="s">
        <v>0</v>
      </c>
    </row>
    <row r="65" spans="1:2" ht="12">
      <c r="A65" s="156" t="s">
        <v>179</v>
      </c>
      <c r="B65" s="156" t="s">
        <v>1</v>
      </c>
    </row>
    <row r="66" spans="2:3" ht="12">
      <c r="B66" s="156" t="s">
        <v>2</v>
      </c>
      <c r="C66" s="156" t="s">
        <v>3</v>
      </c>
    </row>
    <row r="67" spans="2:3" ht="12">
      <c r="B67" s="156" t="s">
        <v>2024</v>
      </c>
      <c r="C67" s="156" t="s">
        <v>4</v>
      </c>
    </row>
    <row r="68" spans="1:2" ht="12">
      <c r="A68" s="156" t="s">
        <v>181</v>
      </c>
      <c r="B68" s="156" t="s">
        <v>5</v>
      </c>
    </row>
    <row r="69" spans="2:3" ht="12">
      <c r="B69" s="156" t="s">
        <v>6</v>
      </c>
      <c r="C69" s="156" t="s">
        <v>7</v>
      </c>
    </row>
    <row r="70" spans="2:3" ht="12">
      <c r="B70" s="156" t="s">
        <v>2024</v>
      </c>
      <c r="C70" s="156" t="s">
        <v>8</v>
      </c>
    </row>
    <row r="71" spans="2:3" ht="12">
      <c r="B71" s="156" t="s">
        <v>2026</v>
      </c>
      <c r="C71" s="156" t="s">
        <v>9</v>
      </c>
    </row>
    <row r="72" spans="2:3" ht="12">
      <c r="B72" s="156" t="s">
        <v>2028</v>
      </c>
      <c r="C72" s="156" t="s">
        <v>10</v>
      </c>
    </row>
    <row r="73" spans="2:3" ht="12">
      <c r="B73" s="156" t="s">
        <v>2036</v>
      </c>
      <c r="C73" s="156" t="s">
        <v>11</v>
      </c>
    </row>
    <row r="74" spans="2:3" ht="12">
      <c r="B74" s="156" t="s">
        <v>2038</v>
      </c>
      <c r="C74" s="156" t="s">
        <v>12</v>
      </c>
    </row>
    <row r="75" spans="2:3" ht="12">
      <c r="B75" s="156" t="s">
        <v>2040</v>
      </c>
      <c r="C75" s="156" t="s">
        <v>13</v>
      </c>
    </row>
    <row r="76" spans="2:3" ht="12">
      <c r="B76" s="156" t="s">
        <v>2042</v>
      </c>
      <c r="C76" s="156" t="s">
        <v>14</v>
      </c>
    </row>
    <row r="77" spans="2:3" ht="12">
      <c r="B77" s="156" t="s">
        <v>2044</v>
      </c>
      <c r="C77" s="156" t="s">
        <v>15</v>
      </c>
    </row>
    <row r="78" spans="2:3" ht="12">
      <c r="B78" s="156" t="s">
        <v>2046</v>
      </c>
      <c r="C78" s="156" t="s">
        <v>16</v>
      </c>
    </row>
    <row r="79" spans="2:3" ht="12">
      <c r="B79" s="156" t="s">
        <v>2048</v>
      </c>
      <c r="C79" s="156" t="s">
        <v>17</v>
      </c>
    </row>
    <row r="80" spans="2:3" ht="12">
      <c r="B80" s="156" t="s">
        <v>2050</v>
      </c>
      <c r="C80" s="156" t="s">
        <v>18</v>
      </c>
    </row>
    <row r="81" spans="2:3" ht="12">
      <c r="B81" s="156" t="s">
        <v>2052</v>
      </c>
      <c r="C81" s="156" t="s">
        <v>19</v>
      </c>
    </row>
    <row r="82" spans="2:3" ht="12">
      <c r="B82" s="156" t="s">
        <v>2054</v>
      </c>
      <c r="C82" s="156" t="s">
        <v>20</v>
      </c>
    </row>
    <row r="83" spans="2:3" ht="12">
      <c r="B83" s="156" t="s">
        <v>2056</v>
      </c>
      <c r="C83" s="156" t="s">
        <v>21</v>
      </c>
    </row>
    <row r="84" spans="2:3" ht="12">
      <c r="B84" s="156" t="s">
        <v>2058</v>
      </c>
      <c r="C84" s="156" t="s">
        <v>22</v>
      </c>
    </row>
    <row r="85" spans="1:2" ht="12">
      <c r="A85" s="156" t="s">
        <v>183</v>
      </c>
      <c r="B85" s="156" t="s">
        <v>23</v>
      </c>
    </row>
    <row r="86" spans="2:3" ht="12">
      <c r="B86" s="156" t="s">
        <v>24</v>
      </c>
      <c r="C86" s="156" t="s">
        <v>25</v>
      </c>
    </row>
    <row r="87" spans="1:2" ht="12">
      <c r="A87" s="156" t="s">
        <v>185</v>
      </c>
      <c r="B87" s="156" t="s">
        <v>26</v>
      </c>
    </row>
    <row r="88" spans="2:3" ht="12">
      <c r="B88" s="156" t="s">
        <v>27</v>
      </c>
      <c r="C88" s="156" t="s">
        <v>28</v>
      </c>
    </row>
    <row r="89" spans="1:2" ht="12">
      <c r="A89" s="156" t="s">
        <v>187</v>
      </c>
      <c r="B89" s="156" t="s">
        <v>29</v>
      </c>
    </row>
    <row r="90" spans="2:3" ht="12">
      <c r="B90" s="156" t="s">
        <v>2088</v>
      </c>
      <c r="C90" s="156" t="s">
        <v>30</v>
      </c>
    </row>
    <row r="91" spans="1:2" ht="12">
      <c r="A91" s="156" t="s">
        <v>189</v>
      </c>
      <c r="B91" s="156" t="s">
        <v>31</v>
      </c>
    </row>
    <row r="92" spans="2:3" ht="12">
      <c r="B92" s="156" t="s">
        <v>32</v>
      </c>
      <c r="C92" s="156" t="s">
        <v>33</v>
      </c>
    </row>
    <row r="93" spans="2:3" ht="12">
      <c r="B93" s="156" t="s">
        <v>2024</v>
      </c>
      <c r="C93" s="156" t="s">
        <v>34</v>
      </c>
    </row>
    <row r="94" spans="1:2" ht="12">
      <c r="A94" s="156" t="s">
        <v>191</v>
      </c>
      <c r="B94" s="156" t="s">
        <v>35</v>
      </c>
    </row>
    <row r="95" spans="1:2" ht="12">
      <c r="A95" s="156" t="s">
        <v>193</v>
      </c>
      <c r="B95" s="156" t="s">
        <v>36</v>
      </c>
    </row>
    <row r="96" spans="1:2" ht="12">
      <c r="A96" s="156" t="s">
        <v>195</v>
      </c>
      <c r="B96" s="156" t="s">
        <v>37</v>
      </c>
    </row>
    <row r="97" spans="2:3" ht="12">
      <c r="B97" s="156" t="s">
        <v>2069</v>
      </c>
      <c r="C97" s="156" t="s">
        <v>38</v>
      </c>
    </row>
    <row r="98" spans="2:3" ht="12">
      <c r="B98" s="156" t="s">
        <v>2024</v>
      </c>
      <c r="C98" s="156" t="s">
        <v>39</v>
      </c>
    </row>
    <row r="99" spans="2:3" ht="12">
      <c r="B99" s="156" t="s">
        <v>2026</v>
      </c>
      <c r="C99" s="156" t="s">
        <v>40</v>
      </c>
    </row>
    <row r="100" spans="1:2" ht="12">
      <c r="A100" s="156" t="s">
        <v>197</v>
      </c>
      <c r="B100" s="156" t="s">
        <v>41</v>
      </c>
    </row>
    <row r="101" spans="1:2" ht="12">
      <c r="A101" s="156" t="s">
        <v>199</v>
      </c>
      <c r="B101" s="156" t="s">
        <v>42</v>
      </c>
    </row>
    <row r="102" spans="2:3" ht="12">
      <c r="B102" s="156" t="s">
        <v>43</v>
      </c>
      <c r="C102" s="156" t="s">
        <v>44</v>
      </c>
    </row>
    <row r="103" spans="1:2" ht="12">
      <c r="A103" s="156" t="s">
        <v>201</v>
      </c>
      <c r="B103" s="156" t="s">
        <v>45</v>
      </c>
    </row>
    <row r="104" spans="1:2" ht="12">
      <c r="A104" s="156" t="s">
        <v>203</v>
      </c>
      <c r="B104" s="156" t="s">
        <v>46</v>
      </c>
    </row>
    <row r="105" spans="1:2" ht="12">
      <c r="A105" s="156" t="s">
        <v>206</v>
      </c>
      <c r="B105" s="156" t="s">
        <v>47</v>
      </c>
    </row>
    <row r="106" spans="1:2" ht="12">
      <c r="A106" s="156" t="s">
        <v>208</v>
      </c>
      <c r="B106" s="156" t="s">
        <v>48</v>
      </c>
    </row>
    <row r="107" spans="1:2" ht="12">
      <c r="A107" s="156" t="s">
        <v>210</v>
      </c>
      <c r="B107" s="156" t="s">
        <v>49</v>
      </c>
    </row>
    <row r="108" spans="1:2" ht="12">
      <c r="A108" s="156" t="s">
        <v>212</v>
      </c>
      <c r="B108" s="156" t="s">
        <v>50</v>
      </c>
    </row>
    <row r="109" spans="1:2" ht="12">
      <c r="A109" s="156" t="s">
        <v>214</v>
      </c>
      <c r="B109" s="156" t="s">
        <v>51</v>
      </c>
    </row>
    <row r="110" spans="1:2" ht="12">
      <c r="A110" s="156" t="s">
        <v>216</v>
      </c>
      <c r="B110" s="156" t="s">
        <v>52</v>
      </c>
    </row>
    <row r="111" spans="2:3" ht="12">
      <c r="B111" s="156" t="s">
        <v>53</v>
      </c>
      <c r="C111" s="156" t="s">
        <v>54</v>
      </c>
    </row>
    <row r="112" spans="1:2" ht="12">
      <c r="A112" s="156" t="s">
        <v>218</v>
      </c>
      <c r="B112" s="156" t="s">
        <v>55</v>
      </c>
    </row>
    <row r="113" spans="2:3" ht="12">
      <c r="B113" s="156" t="s">
        <v>2031</v>
      </c>
      <c r="C113" s="156" t="s">
        <v>56</v>
      </c>
    </row>
    <row r="114" spans="2:3" ht="12">
      <c r="B114" s="156" t="s">
        <v>2024</v>
      </c>
      <c r="C114" s="156" t="s">
        <v>57</v>
      </c>
    </row>
    <row r="115" spans="1:2" ht="12">
      <c r="A115" s="156" t="s">
        <v>220</v>
      </c>
      <c r="B115" s="156" t="s">
        <v>58</v>
      </c>
    </row>
    <row r="116" spans="2:3" ht="12">
      <c r="B116" s="156" t="s">
        <v>32</v>
      </c>
      <c r="C116" s="156" t="s">
        <v>59</v>
      </c>
    </row>
    <row r="117" spans="2:3" ht="12">
      <c r="B117" s="156" t="s">
        <v>2024</v>
      </c>
      <c r="C117" s="156" t="s">
        <v>60</v>
      </c>
    </row>
    <row r="119" ht="12">
      <c r="A119" s="156" t="s">
        <v>629</v>
      </c>
    </row>
    <row r="120" spans="1:2" ht="12">
      <c r="A120" s="156" t="s">
        <v>222</v>
      </c>
      <c r="B120" s="156" t="s">
        <v>61</v>
      </c>
    </row>
    <row r="121" spans="1:2" ht="12">
      <c r="A121" s="156" t="s">
        <v>224</v>
      </c>
      <c r="B121" s="156" t="s">
        <v>62</v>
      </c>
    </row>
  </sheetData>
  <mergeCells count="1">
    <mergeCell ref="A4:C4"/>
  </mergeCells>
  <printOptions/>
  <pageMargins left="0.75" right="0.75" top="1" bottom="1" header="0.512" footer="0.512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205"/>
  <sheetViews>
    <sheetView workbookViewId="0" topLeftCell="A1">
      <selection activeCell="A1" sqref="A1"/>
    </sheetView>
  </sheetViews>
  <sheetFormatPr defaultColWidth="9.00390625" defaultRowHeight="13.5"/>
  <cols>
    <col min="1" max="1" width="8.50390625" style="2" customWidth="1"/>
    <col min="2" max="2" width="39.375" style="2" bestFit="1" customWidth="1"/>
    <col min="3" max="3" width="64.375" style="2" customWidth="1"/>
    <col min="4" max="16384" width="10.625" style="2" customWidth="1"/>
  </cols>
  <sheetData>
    <row r="1" ht="12">
      <c r="A1" s="2" t="s">
        <v>774</v>
      </c>
    </row>
    <row r="3" ht="12">
      <c r="A3" s="2" t="s">
        <v>775</v>
      </c>
    </row>
    <row r="4" spans="1:3" ht="24.75" customHeight="1">
      <c r="A4" s="498" t="s">
        <v>776</v>
      </c>
      <c r="B4" s="498"/>
      <c r="C4" s="498"/>
    </row>
    <row r="5" spans="1:3" ht="39.75" customHeight="1">
      <c r="A5" s="498" t="s">
        <v>777</v>
      </c>
      <c r="B5" s="498"/>
      <c r="C5" s="498"/>
    </row>
    <row r="6" spans="1:3" s="168" customFormat="1" ht="24" customHeight="1">
      <c r="A6" s="685" t="s">
        <v>778</v>
      </c>
      <c r="B6" s="685"/>
      <c r="C6" s="685"/>
    </row>
    <row r="7" ht="12">
      <c r="A7" s="2" t="s">
        <v>779</v>
      </c>
    </row>
    <row r="8" ht="12" customHeight="1"/>
    <row r="9" ht="12">
      <c r="B9" s="2" t="s">
        <v>780</v>
      </c>
    </row>
    <row r="10" ht="12">
      <c r="B10" s="169" t="s">
        <v>781</v>
      </c>
    </row>
    <row r="11" ht="12">
      <c r="B11" s="169"/>
    </row>
    <row r="12" ht="12">
      <c r="A12" s="2" t="s">
        <v>782</v>
      </c>
    </row>
    <row r="14" ht="12">
      <c r="A14" s="2" t="s">
        <v>783</v>
      </c>
    </row>
    <row r="15" spans="1:3" ht="12">
      <c r="A15" s="2" t="s">
        <v>784</v>
      </c>
      <c r="B15" s="2" t="s">
        <v>785</v>
      </c>
      <c r="C15" s="1"/>
    </row>
    <row r="16" spans="1:3" ht="12">
      <c r="A16" s="2" t="s">
        <v>786</v>
      </c>
      <c r="B16" s="2" t="s">
        <v>787</v>
      </c>
      <c r="C16" s="1"/>
    </row>
    <row r="17" ht="12">
      <c r="C17" s="1"/>
    </row>
    <row r="18" spans="1:3" ht="12">
      <c r="A18" s="2" t="s">
        <v>788</v>
      </c>
      <c r="C18" s="1"/>
    </row>
    <row r="19" spans="1:3" ht="12">
      <c r="A19" s="2" t="s">
        <v>789</v>
      </c>
      <c r="B19" s="2" t="s">
        <v>790</v>
      </c>
      <c r="C19" s="1"/>
    </row>
    <row r="20" spans="1:3" ht="12">
      <c r="A20" s="2" t="s">
        <v>791</v>
      </c>
      <c r="B20" s="2" t="s">
        <v>792</v>
      </c>
      <c r="C20" s="1"/>
    </row>
    <row r="21" ht="12">
      <c r="C21" s="1"/>
    </row>
    <row r="22" spans="1:3" ht="12">
      <c r="A22" s="2" t="s">
        <v>793</v>
      </c>
      <c r="C22" s="1"/>
    </row>
    <row r="23" spans="1:3" ht="12">
      <c r="A23" s="407" t="s">
        <v>794</v>
      </c>
      <c r="B23" s="407" t="s">
        <v>795</v>
      </c>
      <c r="C23" s="1"/>
    </row>
    <row r="24" spans="1:3" ht="12">
      <c r="A24" s="407" t="s">
        <v>796</v>
      </c>
      <c r="B24" s="407" t="s">
        <v>797</v>
      </c>
      <c r="C24" s="1"/>
    </row>
    <row r="25" spans="1:3" ht="12">
      <c r="A25" s="407" t="s">
        <v>798</v>
      </c>
      <c r="B25" s="407" t="s">
        <v>799</v>
      </c>
      <c r="C25" s="1"/>
    </row>
    <row r="26" spans="1:3" ht="12">
      <c r="A26" s="2" t="s">
        <v>800</v>
      </c>
      <c r="B26" s="2" t="s">
        <v>801</v>
      </c>
      <c r="C26" s="1"/>
    </row>
    <row r="27" spans="1:3" ht="12">
      <c r="A27" s="2" t="s">
        <v>802</v>
      </c>
      <c r="B27" s="2" t="s">
        <v>803</v>
      </c>
      <c r="C27" s="1"/>
    </row>
    <row r="28" spans="1:3" ht="12">
      <c r="A28" s="2" t="s">
        <v>804</v>
      </c>
      <c r="B28" s="2" t="s">
        <v>805</v>
      </c>
      <c r="C28" s="1"/>
    </row>
    <row r="29" spans="1:3" ht="12">
      <c r="A29" s="2" t="s">
        <v>806</v>
      </c>
      <c r="B29" s="2" t="s">
        <v>807</v>
      </c>
      <c r="C29" s="1"/>
    </row>
    <row r="30" spans="1:3" ht="12">
      <c r="A30" s="2" t="s">
        <v>808</v>
      </c>
      <c r="B30" s="2" t="s">
        <v>809</v>
      </c>
      <c r="C30" s="1"/>
    </row>
    <row r="31" spans="1:3" ht="12">
      <c r="A31" s="2" t="s">
        <v>810</v>
      </c>
      <c r="B31" s="2" t="s">
        <v>811</v>
      </c>
      <c r="C31" s="1"/>
    </row>
    <row r="32" spans="1:3" ht="12">
      <c r="A32" s="2" t="s">
        <v>812</v>
      </c>
      <c r="B32" s="2" t="s">
        <v>813</v>
      </c>
      <c r="C32" s="1"/>
    </row>
    <row r="33" spans="1:3" ht="12">
      <c r="A33" s="2" t="s">
        <v>814</v>
      </c>
      <c r="B33" s="2" t="s">
        <v>815</v>
      </c>
      <c r="C33" s="1"/>
    </row>
    <row r="34" spans="1:3" ht="12">
      <c r="A34" s="2" t="s">
        <v>816</v>
      </c>
      <c r="B34" s="2" t="s">
        <v>817</v>
      </c>
      <c r="C34" s="1"/>
    </row>
    <row r="35" spans="1:3" ht="12">
      <c r="A35" s="2" t="s">
        <v>818</v>
      </c>
      <c r="B35" s="2" t="s">
        <v>819</v>
      </c>
      <c r="C35" s="1"/>
    </row>
    <row r="36" spans="1:3" ht="12">
      <c r="A36" s="2" t="s">
        <v>820</v>
      </c>
      <c r="B36" s="2" t="s">
        <v>821</v>
      </c>
      <c r="C36" s="1"/>
    </row>
    <row r="37" spans="1:3" ht="12">
      <c r="A37" s="2" t="s">
        <v>822</v>
      </c>
      <c r="B37" s="2" t="s">
        <v>823</v>
      </c>
      <c r="C37" s="1"/>
    </row>
    <row r="38" spans="1:3" ht="12">
      <c r="A38" s="2" t="s">
        <v>824</v>
      </c>
      <c r="B38" s="2" t="s">
        <v>825</v>
      </c>
      <c r="C38" s="1"/>
    </row>
    <row r="39" spans="1:3" ht="12">
      <c r="A39" s="2" t="s">
        <v>826</v>
      </c>
      <c r="B39" s="2" t="s">
        <v>827</v>
      </c>
      <c r="C39" s="1"/>
    </row>
    <row r="40" spans="1:3" ht="12">
      <c r="A40" s="2" t="s">
        <v>828</v>
      </c>
      <c r="B40" s="2" t="s">
        <v>829</v>
      </c>
      <c r="C40" s="1"/>
    </row>
    <row r="41" spans="1:3" ht="12">
      <c r="A41" s="2" t="s">
        <v>830</v>
      </c>
      <c r="B41" s="2" t="s">
        <v>831</v>
      </c>
      <c r="C41" s="1"/>
    </row>
    <row r="42" spans="1:3" ht="12">
      <c r="A42" s="2" t="s">
        <v>832</v>
      </c>
      <c r="B42" s="2" t="s">
        <v>833</v>
      </c>
      <c r="C42" s="1"/>
    </row>
    <row r="43" spans="1:3" ht="12">
      <c r="A43" s="2" t="s">
        <v>834</v>
      </c>
      <c r="B43" s="2" t="s">
        <v>835</v>
      </c>
      <c r="C43" s="1"/>
    </row>
    <row r="44" spans="1:3" ht="12">
      <c r="A44" s="2" t="s">
        <v>836</v>
      </c>
      <c r="B44" s="2" t="s">
        <v>837</v>
      </c>
      <c r="C44" s="1"/>
    </row>
    <row r="45" spans="1:3" ht="12">
      <c r="A45" s="2" t="s">
        <v>838</v>
      </c>
      <c r="B45" s="2" t="s">
        <v>839</v>
      </c>
      <c r="C45" s="1"/>
    </row>
    <row r="46" spans="1:3" ht="12">
      <c r="A46" s="2" t="s">
        <v>840</v>
      </c>
      <c r="B46" s="2" t="s">
        <v>841</v>
      </c>
      <c r="C46" s="1"/>
    </row>
    <row r="47" spans="1:3" ht="12">
      <c r="A47" s="2" t="s">
        <v>842</v>
      </c>
      <c r="B47" s="2" t="s">
        <v>843</v>
      </c>
      <c r="C47" s="1"/>
    </row>
    <row r="48" spans="1:3" ht="12">
      <c r="A48" s="2" t="s">
        <v>844</v>
      </c>
      <c r="B48" s="2" t="s">
        <v>845</v>
      </c>
      <c r="C48" s="1"/>
    </row>
    <row r="49" spans="1:3" ht="12">
      <c r="A49" s="2" t="s">
        <v>846</v>
      </c>
      <c r="B49" s="2" t="s">
        <v>847</v>
      </c>
      <c r="C49" s="1"/>
    </row>
    <row r="50" spans="1:3" ht="12">
      <c r="A50" s="2" t="s">
        <v>848</v>
      </c>
      <c r="B50" s="2" t="s">
        <v>849</v>
      </c>
      <c r="C50" s="1"/>
    </row>
    <row r="51" spans="1:3" ht="12">
      <c r="A51" s="2" t="s">
        <v>850</v>
      </c>
      <c r="B51" s="2" t="s">
        <v>851</v>
      </c>
      <c r="C51" s="1"/>
    </row>
    <row r="52" spans="1:3" ht="12">
      <c r="A52" s="2" t="s">
        <v>852</v>
      </c>
      <c r="B52" s="2" t="s">
        <v>853</v>
      </c>
      <c r="C52" s="1"/>
    </row>
    <row r="53" spans="1:3" ht="12">
      <c r="A53" s="2" t="s">
        <v>854</v>
      </c>
      <c r="B53" s="2" t="s">
        <v>855</v>
      </c>
      <c r="C53" s="1"/>
    </row>
    <row r="54" spans="1:3" ht="12">
      <c r="A54" s="2" t="s">
        <v>856</v>
      </c>
      <c r="B54" s="2" t="s">
        <v>857</v>
      </c>
      <c r="C54" s="1"/>
    </row>
    <row r="55" spans="1:3" ht="12">
      <c r="A55" s="2" t="s">
        <v>858</v>
      </c>
      <c r="B55" s="2" t="s">
        <v>859</v>
      </c>
      <c r="C55" s="1"/>
    </row>
    <row r="56" spans="1:3" ht="12">
      <c r="A56" s="2" t="s">
        <v>860</v>
      </c>
      <c r="B56" s="2" t="s">
        <v>861</v>
      </c>
      <c r="C56" s="1"/>
    </row>
    <row r="57" spans="1:3" ht="12">
      <c r="A57" s="2" t="s">
        <v>862</v>
      </c>
      <c r="B57" s="2" t="s">
        <v>863</v>
      </c>
      <c r="C57" s="1"/>
    </row>
    <row r="58" spans="1:3" ht="12">
      <c r="A58" s="2" t="s">
        <v>864</v>
      </c>
      <c r="B58" s="2" t="s">
        <v>865</v>
      </c>
      <c r="C58" s="1"/>
    </row>
    <row r="59" spans="1:3" ht="12">
      <c r="A59" s="2" t="s">
        <v>866</v>
      </c>
      <c r="B59" s="2" t="s">
        <v>867</v>
      </c>
      <c r="C59" s="1"/>
    </row>
    <row r="60" spans="1:3" ht="12">
      <c r="A60" s="2" t="s">
        <v>868</v>
      </c>
      <c r="B60" s="2" t="s">
        <v>869</v>
      </c>
      <c r="C60" s="1"/>
    </row>
    <row r="61" spans="1:3" ht="12">
      <c r="A61" s="2" t="s">
        <v>870</v>
      </c>
      <c r="B61" s="2" t="s">
        <v>871</v>
      </c>
      <c r="C61" s="1"/>
    </row>
    <row r="62" spans="1:3" ht="12">
      <c r="A62" s="2" t="s">
        <v>872</v>
      </c>
      <c r="B62" s="2" t="s">
        <v>873</v>
      </c>
      <c r="C62" s="1"/>
    </row>
    <row r="63" spans="1:3" ht="12">
      <c r="A63" s="2" t="s">
        <v>874</v>
      </c>
      <c r="B63" s="2" t="s">
        <v>875</v>
      </c>
      <c r="C63" s="1"/>
    </row>
    <row r="64" spans="1:3" ht="12">
      <c r="A64" s="2" t="s">
        <v>876</v>
      </c>
      <c r="B64" s="2" t="s">
        <v>877</v>
      </c>
      <c r="C64" s="1"/>
    </row>
    <row r="65" spans="1:3" ht="12">
      <c r="A65" s="2" t="s">
        <v>878</v>
      </c>
      <c r="B65" s="2" t="s">
        <v>879</v>
      </c>
      <c r="C65" s="1"/>
    </row>
    <row r="66" spans="1:3" ht="12">
      <c r="A66" s="2" t="s">
        <v>880</v>
      </c>
      <c r="B66" s="2" t="s">
        <v>881</v>
      </c>
      <c r="C66" s="1"/>
    </row>
    <row r="67" spans="1:3" ht="12">
      <c r="A67" s="2" t="s">
        <v>882</v>
      </c>
      <c r="B67" s="2" t="s">
        <v>883</v>
      </c>
      <c r="C67" s="1"/>
    </row>
    <row r="68" spans="1:3" ht="12">
      <c r="A68" s="2" t="s">
        <v>884</v>
      </c>
      <c r="B68" s="2" t="s">
        <v>885</v>
      </c>
      <c r="C68" s="1"/>
    </row>
    <row r="69" spans="1:3" ht="12">
      <c r="A69" s="2" t="s">
        <v>886</v>
      </c>
      <c r="B69" s="2" t="s">
        <v>887</v>
      </c>
      <c r="C69" s="1"/>
    </row>
    <row r="70" spans="1:3" ht="12">
      <c r="A70" s="2" t="s">
        <v>888</v>
      </c>
      <c r="B70" s="2" t="s">
        <v>889</v>
      </c>
      <c r="C70" s="1"/>
    </row>
    <row r="71" spans="1:3" ht="12">
      <c r="A71" s="2" t="s">
        <v>890</v>
      </c>
      <c r="B71" s="2" t="s">
        <v>891</v>
      </c>
      <c r="C71" s="1"/>
    </row>
    <row r="72" spans="1:3" ht="12">
      <c r="A72" s="2" t="s">
        <v>892</v>
      </c>
      <c r="B72" s="2" t="s">
        <v>893</v>
      </c>
      <c r="C72" s="1"/>
    </row>
    <row r="73" spans="1:3" ht="12">
      <c r="A73" s="2" t="s">
        <v>894</v>
      </c>
      <c r="B73" s="2" t="s">
        <v>895</v>
      </c>
      <c r="C73" s="1"/>
    </row>
    <row r="74" spans="1:3" ht="12">
      <c r="A74" s="2" t="s">
        <v>896</v>
      </c>
      <c r="B74" s="2" t="s">
        <v>897</v>
      </c>
      <c r="C74" s="1"/>
    </row>
    <row r="75" spans="1:3" ht="12">
      <c r="A75" s="2" t="s">
        <v>898</v>
      </c>
      <c r="B75" s="2" t="s">
        <v>899</v>
      </c>
      <c r="C75" s="1"/>
    </row>
    <row r="76" spans="1:3" ht="12">
      <c r="A76" s="2" t="s">
        <v>900</v>
      </c>
      <c r="B76" s="2" t="s">
        <v>901</v>
      </c>
      <c r="C76" s="1"/>
    </row>
    <row r="77" spans="1:3" ht="12">
      <c r="A77" s="2" t="s">
        <v>902</v>
      </c>
      <c r="B77" s="2" t="s">
        <v>903</v>
      </c>
      <c r="C77" s="1"/>
    </row>
    <row r="78" spans="1:3" ht="12">
      <c r="A78" s="2" t="s">
        <v>904</v>
      </c>
      <c r="B78" s="2" t="s">
        <v>905</v>
      </c>
      <c r="C78" s="1"/>
    </row>
    <row r="79" spans="1:3" ht="12">
      <c r="A79" s="2" t="s">
        <v>906</v>
      </c>
      <c r="B79" s="2" t="s">
        <v>907</v>
      </c>
      <c r="C79" s="1"/>
    </row>
    <row r="80" spans="1:3" ht="12">
      <c r="A80" s="2" t="s">
        <v>908</v>
      </c>
      <c r="B80" s="2" t="s">
        <v>909</v>
      </c>
      <c r="C80" s="1"/>
    </row>
    <row r="81" spans="1:3" ht="12">
      <c r="A81" s="2" t="s">
        <v>910</v>
      </c>
      <c r="B81" s="2" t="s">
        <v>911</v>
      </c>
      <c r="C81" s="1"/>
    </row>
    <row r="82" spans="1:3" ht="12">
      <c r="A82" s="2" t="s">
        <v>912</v>
      </c>
      <c r="B82" s="2" t="s">
        <v>913</v>
      </c>
      <c r="C82" s="1"/>
    </row>
    <row r="83" spans="1:3" ht="12">
      <c r="A83" s="2" t="s">
        <v>914</v>
      </c>
      <c r="B83" s="2" t="s">
        <v>915</v>
      </c>
      <c r="C83" s="1"/>
    </row>
    <row r="84" spans="1:3" ht="12">
      <c r="A84" s="2" t="s">
        <v>916</v>
      </c>
      <c r="B84" s="2" t="s">
        <v>917</v>
      </c>
      <c r="C84" s="1"/>
    </row>
    <row r="85" spans="1:3" ht="12">
      <c r="A85" s="2" t="s">
        <v>918</v>
      </c>
      <c r="B85" s="2" t="s">
        <v>919</v>
      </c>
      <c r="C85" s="1"/>
    </row>
    <row r="86" spans="1:3" ht="12">
      <c r="A86" s="2" t="s">
        <v>920</v>
      </c>
      <c r="B86" s="2" t="s">
        <v>921</v>
      </c>
      <c r="C86" s="1"/>
    </row>
    <row r="87" spans="1:3" ht="12">
      <c r="A87" s="2" t="s">
        <v>922</v>
      </c>
      <c r="B87" s="2" t="s">
        <v>923</v>
      </c>
      <c r="C87" s="1"/>
    </row>
    <row r="88" spans="1:3" ht="12">
      <c r="A88" s="2" t="s">
        <v>924</v>
      </c>
      <c r="B88" s="2" t="s">
        <v>925</v>
      </c>
      <c r="C88" s="1"/>
    </row>
    <row r="89" spans="1:3" ht="12">
      <c r="A89" s="2" t="s">
        <v>926</v>
      </c>
      <c r="B89" s="2" t="s">
        <v>927</v>
      </c>
      <c r="C89" s="1"/>
    </row>
    <row r="90" spans="1:3" ht="12">
      <c r="A90" s="2" t="s">
        <v>928</v>
      </c>
      <c r="B90" s="2" t="s">
        <v>929</v>
      </c>
      <c r="C90" s="1"/>
    </row>
    <row r="91" spans="1:3" ht="12">
      <c r="A91" s="2" t="s">
        <v>930</v>
      </c>
      <c r="B91" s="2" t="s">
        <v>931</v>
      </c>
      <c r="C91" s="1"/>
    </row>
    <row r="92" ht="12">
      <c r="C92" s="1"/>
    </row>
    <row r="93" spans="1:3" ht="12">
      <c r="A93" s="2" t="s">
        <v>932</v>
      </c>
      <c r="C93" s="1"/>
    </row>
    <row r="94" spans="1:3" ht="12">
      <c r="A94" s="2" t="s">
        <v>933</v>
      </c>
      <c r="B94" s="2" t="s">
        <v>934</v>
      </c>
      <c r="C94" s="1"/>
    </row>
    <row r="95" spans="1:3" ht="12">
      <c r="A95" s="407" t="s">
        <v>935</v>
      </c>
      <c r="B95" s="407" t="s">
        <v>936</v>
      </c>
      <c r="C95" s="1"/>
    </row>
    <row r="96" spans="1:3" ht="12">
      <c r="A96" s="2" t="s">
        <v>937</v>
      </c>
      <c r="B96" s="2" t="s">
        <v>938</v>
      </c>
      <c r="C96" s="1"/>
    </row>
    <row r="97" spans="1:3" ht="12">
      <c r="A97" s="407" t="s">
        <v>939</v>
      </c>
      <c r="B97" s="407" t="s">
        <v>940</v>
      </c>
      <c r="C97" s="1"/>
    </row>
    <row r="98" ht="12">
      <c r="C98" s="1"/>
    </row>
    <row r="99" spans="1:3" ht="12">
      <c r="A99" s="2" t="s">
        <v>941</v>
      </c>
      <c r="C99" s="1"/>
    </row>
    <row r="100" spans="1:3" ht="12">
      <c r="A100" s="2" t="s">
        <v>942</v>
      </c>
      <c r="B100" s="2" t="s">
        <v>943</v>
      </c>
      <c r="C100" s="1"/>
    </row>
    <row r="101" spans="1:3" ht="12">
      <c r="A101" s="2" t="s">
        <v>944</v>
      </c>
      <c r="B101" s="2" t="s">
        <v>945</v>
      </c>
      <c r="C101" s="1"/>
    </row>
    <row r="102" spans="1:3" ht="12">
      <c r="A102" s="2" t="s">
        <v>946</v>
      </c>
      <c r="B102" s="2" t="s">
        <v>947</v>
      </c>
      <c r="C102" s="1"/>
    </row>
    <row r="103" spans="1:3" ht="12">
      <c r="A103" s="2" t="s">
        <v>948</v>
      </c>
      <c r="B103" s="2" t="s">
        <v>949</v>
      </c>
      <c r="C103" s="1"/>
    </row>
    <row r="104" spans="1:3" ht="12">
      <c r="A104" s="2" t="s">
        <v>950</v>
      </c>
      <c r="B104" s="2" t="s">
        <v>951</v>
      </c>
      <c r="C104" s="1"/>
    </row>
    <row r="105" spans="1:3" ht="12">
      <c r="A105" s="2" t="s">
        <v>952</v>
      </c>
      <c r="B105" s="2" t="s">
        <v>953</v>
      </c>
      <c r="C105" s="1"/>
    </row>
    <row r="106" spans="1:3" ht="12">
      <c r="A106" s="2" t="s">
        <v>954</v>
      </c>
      <c r="B106" s="2" t="s">
        <v>955</v>
      </c>
      <c r="C106" s="1"/>
    </row>
    <row r="107" spans="1:3" ht="12">
      <c r="A107" s="2" t="s">
        <v>956</v>
      </c>
      <c r="B107" s="2" t="s">
        <v>957</v>
      </c>
      <c r="C107" s="1"/>
    </row>
    <row r="108" spans="1:3" ht="12">
      <c r="A108" s="2" t="s">
        <v>958</v>
      </c>
      <c r="B108" s="2" t="s">
        <v>959</v>
      </c>
      <c r="C108" s="1"/>
    </row>
    <row r="109" spans="1:3" ht="12">
      <c r="A109" s="2" t="s">
        <v>960</v>
      </c>
      <c r="B109" s="2" t="s">
        <v>961</v>
      </c>
      <c r="C109" s="1"/>
    </row>
    <row r="110" spans="1:3" ht="12">
      <c r="A110" s="2" t="s">
        <v>962</v>
      </c>
      <c r="B110" s="2" t="s">
        <v>963</v>
      </c>
      <c r="C110" s="1"/>
    </row>
    <row r="111" spans="1:3" ht="12">
      <c r="A111" s="2" t="s">
        <v>964</v>
      </c>
      <c r="B111" s="2" t="s">
        <v>965</v>
      </c>
      <c r="C111" s="1"/>
    </row>
    <row r="112" ht="12">
      <c r="C112" s="1"/>
    </row>
    <row r="113" spans="1:3" ht="12">
      <c r="A113" s="2" t="s">
        <v>966</v>
      </c>
      <c r="C113" s="1"/>
    </row>
    <row r="114" spans="1:3" ht="12">
      <c r="A114" s="2" t="s">
        <v>967</v>
      </c>
      <c r="B114" s="2" t="s">
        <v>968</v>
      </c>
      <c r="C114" s="1"/>
    </row>
    <row r="115" spans="1:3" ht="12">
      <c r="A115" s="407" t="s">
        <v>969</v>
      </c>
      <c r="B115" s="407" t="s">
        <v>970</v>
      </c>
      <c r="C115" s="1"/>
    </row>
    <row r="116" spans="1:3" ht="12">
      <c r="A116" s="2" t="s">
        <v>971</v>
      </c>
      <c r="B116" s="2" t="s">
        <v>972</v>
      </c>
      <c r="C116" s="1"/>
    </row>
    <row r="117" spans="1:3" ht="12">
      <c r="A117" s="2" t="s">
        <v>973</v>
      </c>
      <c r="B117" s="2" t="s">
        <v>974</v>
      </c>
      <c r="C117" s="1"/>
    </row>
    <row r="118" spans="1:3" ht="12">
      <c r="A118" s="2" t="s">
        <v>975</v>
      </c>
      <c r="B118" s="2" t="s">
        <v>976</v>
      </c>
      <c r="C118" s="1"/>
    </row>
    <row r="119" ht="12">
      <c r="C119" s="1"/>
    </row>
    <row r="120" spans="1:3" ht="12">
      <c r="A120" s="2" t="s">
        <v>977</v>
      </c>
      <c r="C120" s="1"/>
    </row>
    <row r="121" spans="1:3" ht="12">
      <c r="A121" s="2" t="s">
        <v>978</v>
      </c>
      <c r="B121" s="2" t="s">
        <v>979</v>
      </c>
      <c r="C121" s="1"/>
    </row>
    <row r="122" spans="1:3" ht="12">
      <c r="A122" s="2" t="s">
        <v>980</v>
      </c>
      <c r="B122" s="2" t="s">
        <v>981</v>
      </c>
      <c r="C122" s="1"/>
    </row>
    <row r="123" spans="1:3" ht="12">
      <c r="A123" s="2" t="s">
        <v>982</v>
      </c>
      <c r="B123" s="2" t="s">
        <v>983</v>
      </c>
      <c r="C123" s="1"/>
    </row>
    <row r="124" spans="1:3" ht="12">
      <c r="A124" s="2" t="s">
        <v>984</v>
      </c>
      <c r="B124" s="2" t="s">
        <v>985</v>
      </c>
      <c r="C124" s="1"/>
    </row>
    <row r="125" ht="12">
      <c r="C125" s="1"/>
    </row>
    <row r="126" spans="1:3" ht="12">
      <c r="A126" s="2" t="s">
        <v>986</v>
      </c>
      <c r="C126" s="1"/>
    </row>
    <row r="127" spans="1:3" ht="12">
      <c r="A127" s="2" t="s">
        <v>987</v>
      </c>
      <c r="B127" s="2" t="s">
        <v>988</v>
      </c>
      <c r="C127" s="1"/>
    </row>
    <row r="128" spans="1:3" ht="12">
      <c r="A128" s="2" t="s">
        <v>989</v>
      </c>
      <c r="B128" s="2" t="s">
        <v>990</v>
      </c>
      <c r="C128" s="1"/>
    </row>
    <row r="129" spans="1:3" ht="12">
      <c r="A129" s="2" t="s">
        <v>991</v>
      </c>
      <c r="B129" s="2" t="s">
        <v>992</v>
      </c>
      <c r="C129" s="1"/>
    </row>
    <row r="130" spans="1:3" ht="12">
      <c r="A130" s="2" t="s">
        <v>993</v>
      </c>
      <c r="B130" s="2" t="s">
        <v>994</v>
      </c>
      <c r="C130" s="1"/>
    </row>
    <row r="131" spans="1:3" ht="12">
      <c r="A131" s="407" t="s">
        <v>995</v>
      </c>
      <c r="B131" s="407" t="s">
        <v>996</v>
      </c>
      <c r="C131" s="1"/>
    </row>
    <row r="132" spans="1:3" ht="12">
      <c r="A132" s="2" t="s">
        <v>997</v>
      </c>
      <c r="B132" s="2" t="s">
        <v>998</v>
      </c>
      <c r="C132" s="1"/>
    </row>
    <row r="133" spans="1:3" ht="12">
      <c r="A133" s="2" t="s">
        <v>999</v>
      </c>
      <c r="B133" s="2" t="s">
        <v>1000</v>
      </c>
      <c r="C133" s="1"/>
    </row>
    <row r="134" spans="1:3" ht="12">
      <c r="A134" s="2" t="s">
        <v>1001</v>
      </c>
      <c r="B134" s="2" t="s">
        <v>1002</v>
      </c>
      <c r="C134" s="1"/>
    </row>
    <row r="135" spans="1:3" ht="12">
      <c r="A135" s="2" t="s">
        <v>1003</v>
      </c>
      <c r="B135" s="2" t="s">
        <v>1004</v>
      </c>
      <c r="C135" s="1"/>
    </row>
    <row r="136" spans="1:3" ht="12">
      <c r="A136" s="2" t="s">
        <v>1005</v>
      </c>
      <c r="B136" s="2" t="s">
        <v>1006</v>
      </c>
      <c r="C136" s="1"/>
    </row>
    <row r="137" ht="12">
      <c r="C137" s="1"/>
    </row>
    <row r="138" spans="1:3" ht="12">
      <c r="A138" s="2" t="s">
        <v>1007</v>
      </c>
      <c r="C138" s="1"/>
    </row>
    <row r="139" spans="1:3" ht="12">
      <c r="A139" s="407" t="s">
        <v>1008</v>
      </c>
      <c r="B139" s="407" t="s">
        <v>1009</v>
      </c>
      <c r="C139" s="1"/>
    </row>
    <row r="140" spans="1:3" ht="12">
      <c r="A140" s="2" t="s">
        <v>1010</v>
      </c>
      <c r="B140" s="2" t="s">
        <v>1011</v>
      </c>
      <c r="C140" s="1"/>
    </row>
    <row r="141" spans="1:3" ht="12">
      <c r="A141" s="2" t="s">
        <v>1012</v>
      </c>
      <c r="B141" s="2" t="s">
        <v>1013</v>
      </c>
      <c r="C141" s="1"/>
    </row>
    <row r="142" spans="1:3" ht="12">
      <c r="A142" s="2" t="s">
        <v>1014</v>
      </c>
      <c r="B142" s="2" t="s">
        <v>1015</v>
      </c>
      <c r="C142" s="1"/>
    </row>
    <row r="143" spans="1:3" ht="12">
      <c r="A143" s="2" t="s">
        <v>1016</v>
      </c>
      <c r="B143" s="2" t="s">
        <v>1017</v>
      </c>
      <c r="C143" s="1"/>
    </row>
    <row r="144" spans="1:3" ht="12">
      <c r="A144" s="2" t="s">
        <v>1018</v>
      </c>
      <c r="B144" s="2" t="s">
        <v>1019</v>
      </c>
      <c r="C144" s="1"/>
    </row>
    <row r="145" spans="1:3" ht="12">
      <c r="A145" s="2" t="s">
        <v>1020</v>
      </c>
      <c r="B145" s="2" t="s">
        <v>1021</v>
      </c>
      <c r="C145" s="1"/>
    </row>
    <row r="146" spans="1:3" ht="12">
      <c r="A146" s="2" t="s">
        <v>1022</v>
      </c>
      <c r="B146" s="2" t="s">
        <v>1023</v>
      </c>
      <c r="C146" s="1"/>
    </row>
    <row r="147" spans="1:3" ht="12">
      <c r="A147" s="2" t="s">
        <v>1024</v>
      </c>
      <c r="B147" s="2" t="s">
        <v>1025</v>
      </c>
      <c r="C147" s="1"/>
    </row>
    <row r="148" spans="1:3" ht="12">
      <c r="A148" s="2" t="s">
        <v>1026</v>
      </c>
      <c r="B148" s="2" t="s">
        <v>1027</v>
      </c>
      <c r="C148" s="1"/>
    </row>
    <row r="149" spans="1:3" ht="12">
      <c r="A149" s="2" t="s">
        <v>1028</v>
      </c>
      <c r="B149" s="2" t="s">
        <v>1029</v>
      </c>
      <c r="C149" s="1"/>
    </row>
    <row r="150" spans="1:3" ht="12">
      <c r="A150" s="2" t="s">
        <v>1030</v>
      </c>
      <c r="B150" s="2" t="s">
        <v>1031</v>
      </c>
      <c r="C150" s="1"/>
    </row>
    <row r="151" spans="1:3" ht="12">
      <c r="A151" s="2" t="s">
        <v>1032</v>
      </c>
      <c r="B151" s="2" t="s">
        <v>1033</v>
      </c>
      <c r="C151" s="1"/>
    </row>
    <row r="152" spans="1:3" ht="12">
      <c r="A152" s="2" t="s">
        <v>1034</v>
      </c>
      <c r="B152" s="2" t="s">
        <v>1035</v>
      </c>
      <c r="C152" s="1"/>
    </row>
    <row r="153" spans="1:3" ht="12">
      <c r="A153" s="2" t="s">
        <v>1036</v>
      </c>
      <c r="B153" s="2" t="s">
        <v>1037</v>
      </c>
      <c r="C153" s="1"/>
    </row>
    <row r="154" spans="1:3" ht="12">
      <c r="A154" s="2" t="s">
        <v>1038</v>
      </c>
      <c r="B154" s="2" t="s">
        <v>1039</v>
      </c>
      <c r="C154" s="1"/>
    </row>
    <row r="155" spans="1:3" ht="12">
      <c r="A155" s="2" t="s">
        <v>1040</v>
      </c>
      <c r="B155" s="2" t="s">
        <v>1041</v>
      </c>
      <c r="C155" s="1"/>
    </row>
    <row r="156" spans="1:3" ht="12">
      <c r="A156" s="2" t="s">
        <v>1042</v>
      </c>
      <c r="B156" s="2" t="s">
        <v>1043</v>
      </c>
      <c r="C156" s="1"/>
    </row>
    <row r="157" spans="1:3" ht="12">
      <c r="A157" s="2" t="s">
        <v>1044</v>
      </c>
      <c r="B157" s="2" t="s">
        <v>1045</v>
      </c>
      <c r="C157" s="1"/>
    </row>
    <row r="158" spans="1:3" ht="12">
      <c r="A158" s="2" t="s">
        <v>1046</v>
      </c>
      <c r="B158" s="2" t="s">
        <v>1047</v>
      </c>
      <c r="C158" s="1"/>
    </row>
    <row r="159" spans="1:3" ht="12">
      <c r="A159" s="2" t="s">
        <v>1048</v>
      </c>
      <c r="B159" s="2" t="s">
        <v>1049</v>
      </c>
      <c r="C159" s="1"/>
    </row>
    <row r="160" spans="1:3" ht="12">
      <c r="A160" s="2" t="s">
        <v>1050</v>
      </c>
      <c r="B160" s="2" t="s">
        <v>1051</v>
      </c>
      <c r="C160" s="1"/>
    </row>
    <row r="161" spans="1:3" ht="12">
      <c r="A161" s="2" t="s">
        <v>1052</v>
      </c>
      <c r="B161" s="2" t="s">
        <v>1053</v>
      </c>
      <c r="C161" s="1"/>
    </row>
    <row r="162" spans="1:3" ht="12">
      <c r="A162" s="2" t="s">
        <v>1054</v>
      </c>
      <c r="B162" s="2" t="s">
        <v>1055</v>
      </c>
      <c r="C162" s="1"/>
    </row>
    <row r="163" spans="1:3" ht="12">
      <c r="A163" s="2" t="s">
        <v>1056</v>
      </c>
      <c r="B163" s="2" t="s">
        <v>1057</v>
      </c>
      <c r="C163" s="1"/>
    </row>
    <row r="164" spans="1:3" ht="12">
      <c r="A164" s="2" t="s">
        <v>1058</v>
      </c>
      <c r="B164" s="2" t="s">
        <v>1059</v>
      </c>
      <c r="C164" s="1"/>
    </row>
    <row r="165" spans="1:3" ht="12">
      <c r="A165" s="2" t="s">
        <v>1060</v>
      </c>
      <c r="B165" s="2" t="s">
        <v>1061</v>
      </c>
      <c r="C165" s="1"/>
    </row>
    <row r="166" spans="1:3" ht="12">
      <c r="A166" s="2" t="s">
        <v>1062</v>
      </c>
      <c r="B166" s="2" t="s">
        <v>1063</v>
      </c>
      <c r="C166" s="1"/>
    </row>
    <row r="167" spans="1:3" ht="12">
      <c r="A167" s="2" t="s">
        <v>1064</v>
      </c>
      <c r="B167" s="2" t="s">
        <v>1065</v>
      </c>
      <c r="C167" s="1"/>
    </row>
    <row r="168" spans="1:3" ht="12">
      <c r="A168" s="2" t="s">
        <v>1066</v>
      </c>
      <c r="B168" s="2" t="s">
        <v>1067</v>
      </c>
      <c r="C168" s="1"/>
    </row>
    <row r="169" spans="1:3" ht="12">
      <c r="A169" s="2" t="s">
        <v>1068</v>
      </c>
      <c r="B169" s="2" t="s">
        <v>1069</v>
      </c>
      <c r="C169" s="1"/>
    </row>
    <row r="170" spans="1:3" ht="12">
      <c r="A170" s="2" t="s">
        <v>1070</v>
      </c>
      <c r="B170" s="2" t="s">
        <v>1071</v>
      </c>
      <c r="C170" s="1"/>
    </row>
    <row r="171" spans="1:3" ht="12">
      <c r="A171" s="2" t="s">
        <v>1072</v>
      </c>
      <c r="B171" s="2" t="s">
        <v>1073</v>
      </c>
      <c r="C171" s="1"/>
    </row>
    <row r="172" spans="1:3" ht="12">
      <c r="A172" s="2" t="s">
        <v>1074</v>
      </c>
      <c r="B172" s="2" t="s">
        <v>1075</v>
      </c>
      <c r="C172" s="1"/>
    </row>
    <row r="173" spans="1:3" ht="12">
      <c r="A173" s="2" t="s">
        <v>1076</v>
      </c>
      <c r="B173" s="1" t="s">
        <v>1077</v>
      </c>
      <c r="C173" s="1"/>
    </row>
    <row r="174" spans="1:3" ht="12">
      <c r="A174" s="407" t="s">
        <v>1078</v>
      </c>
      <c r="B174" s="407" t="s">
        <v>1079</v>
      </c>
      <c r="C174" s="1"/>
    </row>
    <row r="175" spans="1:3" ht="12">
      <c r="A175" s="2" t="s">
        <v>1080</v>
      </c>
      <c r="B175" s="1" t="s">
        <v>1081</v>
      </c>
      <c r="C175" s="1"/>
    </row>
    <row r="176" spans="1:3" ht="12">
      <c r="A176" s="2" t="s">
        <v>1082</v>
      </c>
      <c r="B176" s="1" t="s">
        <v>1083</v>
      </c>
      <c r="C176" s="1"/>
    </row>
    <row r="177" ht="12">
      <c r="C177" s="1"/>
    </row>
    <row r="178" spans="1:3" ht="12">
      <c r="A178" s="2" t="s">
        <v>1084</v>
      </c>
      <c r="C178" s="1"/>
    </row>
    <row r="179" spans="1:3" ht="12">
      <c r="A179" s="1" t="s">
        <v>464</v>
      </c>
      <c r="B179" s="1" t="s">
        <v>1085</v>
      </c>
      <c r="C179" s="1"/>
    </row>
    <row r="180" spans="1:3" ht="12">
      <c r="A180" s="406" t="s">
        <v>466</v>
      </c>
      <c r="B180" s="406" t="s">
        <v>1086</v>
      </c>
      <c r="C180" s="1"/>
    </row>
    <row r="181" spans="1:3" ht="12">
      <c r="A181" s="1" t="s">
        <v>468</v>
      </c>
      <c r="B181" s="1" t="s">
        <v>1087</v>
      </c>
      <c r="C181" s="1"/>
    </row>
    <row r="182" spans="1:3" ht="12">
      <c r="A182" s="1" t="s">
        <v>599</v>
      </c>
      <c r="B182" s="1" t="s">
        <v>1088</v>
      </c>
      <c r="C182" s="1"/>
    </row>
    <row r="183" spans="1:3" ht="12">
      <c r="A183" s="1" t="s">
        <v>601</v>
      </c>
      <c r="B183" s="1" t="s">
        <v>1089</v>
      </c>
      <c r="C183" s="1"/>
    </row>
    <row r="184" spans="1:3" ht="12">
      <c r="A184" s="1" t="s">
        <v>603</v>
      </c>
      <c r="B184" s="1" t="s">
        <v>1090</v>
      </c>
      <c r="C184" s="1"/>
    </row>
    <row r="185" spans="1:3" ht="12">
      <c r="A185" s="1" t="s">
        <v>605</v>
      </c>
      <c r="B185" s="2" t="s">
        <v>1091</v>
      </c>
      <c r="C185" s="1"/>
    </row>
    <row r="186" spans="1:3" ht="12">
      <c r="A186" s="1"/>
      <c r="C186" s="1"/>
    </row>
    <row r="187" spans="1:3" ht="12">
      <c r="A187" s="1" t="s">
        <v>1092</v>
      </c>
      <c r="C187" s="1"/>
    </row>
    <row r="188" spans="1:3" ht="12">
      <c r="A188" s="1" t="s">
        <v>607</v>
      </c>
      <c r="B188" s="2" t="s">
        <v>1093</v>
      </c>
      <c r="C188" s="1"/>
    </row>
    <row r="189" spans="1:3" ht="12">
      <c r="A189" s="1" t="s">
        <v>609</v>
      </c>
      <c r="B189" s="1" t="s">
        <v>1094</v>
      </c>
      <c r="C189" s="1"/>
    </row>
    <row r="190" spans="1:3" ht="12">
      <c r="A190" s="1" t="s">
        <v>611</v>
      </c>
      <c r="B190" s="1" t="s">
        <v>1095</v>
      </c>
      <c r="C190" s="1"/>
    </row>
    <row r="191" ht="12">
      <c r="C191" s="1"/>
    </row>
    <row r="192" ht="12">
      <c r="C192" s="1"/>
    </row>
    <row r="193" ht="12">
      <c r="C193" s="1"/>
    </row>
    <row r="194" ht="12">
      <c r="C194" s="1"/>
    </row>
    <row r="195" spans="1:3" ht="12">
      <c r="A195" s="1"/>
      <c r="C195" s="1"/>
    </row>
    <row r="196" spans="1:3" ht="12">
      <c r="A196" s="1"/>
      <c r="C196" s="1"/>
    </row>
    <row r="197" spans="1:3" ht="12">
      <c r="A197" s="1"/>
      <c r="B197" s="1"/>
      <c r="C197" s="1"/>
    </row>
    <row r="198" spans="1:3" ht="12">
      <c r="A198" s="1"/>
      <c r="B198" s="1"/>
      <c r="C198" s="1"/>
    </row>
    <row r="199" spans="1:3" ht="12">
      <c r="A199" s="1"/>
      <c r="C199" s="1"/>
    </row>
    <row r="200" spans="1:3" ht="12">
      <c r="A200" s="1"/>
      <c r="C200" s="1"/>
    </row>
    <row r="201" spans="1:3" ht="12">
      <c r="A201" s="1"/>
      <c r="C201" s="1"/>
    </row>
    <row r="202" spans="1:3" ht="12">
      <c r="A202" s="1"/>
      <c r="C202" s="1"/>
    </row>
    <row r="203" ht="12">
      <c r="A203" s="1"/>
    </row>
    <row r="204" ht="12">
      <c r="A204" s="1"/>
    </row>
    <row r="205" ht="12">
      <c r="A205" s="1"/>
    </row>
  </sheetData>
  <mergeCells count="3">
    <mergeCell ref="A4:C4"/>
    <mergeCell ref="A5:C5"/>
    <mergeCell ref="A6:C6"/>
  </mergeCells>
  <printOptions/>
  <pageMargins left="0.75" right="0.75" top="1" bottom="1" header="0.512" footer="0.512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102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73" customWidth="1"/>
    <col min="2" max="2" width="28.25390625" style="173" customWidth="1"/>
    <col min="3" max="16384" width="9.00390625" style="173" customWidth="1"/>
  </cols>
  <sheetData>
    <row r="1" s="2" customFormat="1" ht="12">
      <c r="A1" s="2" t="s">
        <v>1411</v>
      </c>
    </row>
    <row r="2" s="2" customFormat="1" ht="12"/>
    <row r="3" s="2" customFormat="1" ht="12">
      <c r="A3" s="2" t="s">
        <v>775</v>
      </c>
    </row>
    <row r="4" s="2" customFormat="1" ht="12">
      <c r="A4" s="2" t="s">
        <v>1488</v>
      </c>
    </row>
    <row r="5" s="2" customFormat="1" ht="12">
      <c r="A5" s="2" t="s">
        <v>1489</v>
      </c>
    </row>
    <row r="6" s="2" customFormat="1" ht="12">
      <c r="A6" s="2" t="s">
        <v>1409</v>
      </c>
    </row>
    <row r="7" s="2" customFormat="1" ht="12">
      <c r="A7" s="2" t="s">
        <v>1490</v>
      </c>
    </row>
    <row r="8" s="2" customFormat="1" ht="12">
      <c r="A8" s="2" t="s">
        <v>1491</v>
      </c>
    </row>
    <row r="9" s="2" customFormat="1" ht="12">
      <c r="A9" s="2" t="s">
        <v>1410</v>
      </c>
    </row>
    <row r="10" s="2" customFormat="1" ht="12" customHeight="1">
      <c r="B10" s="2" t="s">
        <v>1492</v>
      </c>
    </row>
    <row r="11" s="2" customFormat="1" ht="12" customHeight="1"/>
    <row r="12" s="2" customFormat="1" ht="12">
      <c r="A12" s="2" t="s">
        <v>1412</v>
      </c>
    </row>
    <row r="14" ht="13.5">
      <c r="A14" s="2" t="s">
        <v>1413</v>
      </c>
    </row>
    <row r="15" spans="1:2" ht="13.5">
      <c r="A15" s="2" t="s">
        <v>1414</v>
      </c>
      <c r="B15" s="409" t="s">
        <v>1523</v>
      </c>
    </row>
    <row r="16" spans="1:2" ht="13.5">
      <c r="A16" s="2" t="s">
        <v>1415</v>
      </c>
      <c r="B16" s="409" t="s">
        <v>1524</v>
      </c>
    </row>
    <row r="17" spans="1:2" ht="13.5">
      <c r="A17" s="2" t="s">
        <v>1416</v>
      </c>
      <c r="B17" s="409" t="s">
        <v>1525</v>
      </c>
    </row>
    <row r="18" spans="1:2" ht="13.5">
      <c r="A18" s="2" t="s">
        <v>1417</v>
      </c>
      <c r="B18" s="409" t="s">
        <v>1554</v>
      </c>
    </row>
    <row r="19" spans="1:2" ht="13.5">
      <c r="A19" s="2" t="s">
        <v>1418</v>
      </c>
      <c r="B19" s="409" t="s">
        <v>1555</v>
      </c>
    </row>
    <row r="20" spans="1:2" ht="13.5">
      <c r="A20" s="2" t="s">
        <v>1419</v>
      </c>
      <c r="B20" s="409" t="s">
        <v>1526</v>
      </c>
    </row>
    <row r="21" spans="1:2" ht="13.5">
      <c r="A21" s="2" t="s">
        <v>1420</v>
      </c>
      <c r="B21" s="409" t="s">
        <v>1527</v>
      </c>
    </row>
    <row r="22" spans="1:2" ht="13.5">
      <c r="A22" s="2" t="s">
        <v>1421</v>
      </c>
      <c r="B22" s="409" t="s">
        <v>1528</v>
      </c>
    </row>
    <row r="23" spans="1:2" ht="13.5">
      <c r="A23" s="2" t="s">
        <v>1422</v>
      </c>
      <c r="B23" s="409" t="s">
        <v>1529</v>
      </c>
    </row>
    <row r="24" spans="1:2" ht="13.5">
      <c r="A24" s="2" t="s">
        <v>1423</v>
      </c>
      <c r="B24" s="409" t="s">
        <v>1530</v>
      </c>
    </row>
    <row r="25" spans="1:2" ht="13.5">
      <c r="A25" s="2" t="s">
        <v>1424</v>
      </c>
      <c r="B25" s="409" t="s">
        <v>1531</v>
      </c>
    </row>
    <row r="26" spans="1:2" ht="13.5">
      <c r="A26" s="2" t="s">
        <v>1425</v>
      </c>
      <c r="B26" s="409" t="s">
        <v>1532</v>
      </c>
    </row>
    <row r="27" spans="1:2" ht="13.5">
      <c r="A27" s="2" t="s">
        <v>1426</v>
      </c>
      <c r="B27" s="409" t="s">
        <v>1556</v>
      </c>
    </row>
    <row r="28" spans="1:2" ht="13.5">
      <c r="A28" s="2" t="s">
        <v>1427</v>
      </c>
      <c r="B28" s="409" t="s">
        <v>1533</v>
      </c>
    </row>
    <row r="29" spans="1:2" ht="13.5">
      <c r="A29" s="2" t="s">
        <v>1428</v>
      </c>
      <c r="B29" s="409" t="s">
        <v>1557</v>
      </c>
    </row>
    <row r="30" spans="1:2" ht="13.5">
      <c r="A30" s="2" t="s">
        <v>1429</v>
      </c>
      <c r="B30" s="409" t="s">
        <v>1558</v>
      </c>
    </row>
    <row r="31" spans="1:2" ht="13.5">
      <c r="A31" s="407" t="s">
        <v>1430</v>
      </c>
      <c r="B31" s="408" t="s">
        <v>1534</v>
      </c>
    </row>
    <row r="32" spans="1:2" ht="13.5">
      <c r="A32" s="2" t="s">
        <v>1431</v>
      </c>
      <c r="B32" s="409" t="s">
        <v>1559</v>
      </c>
    </row>
    <row r="33" spans="1:2" ht="13.5">
      <c r="A33" s="2" t="s">
        <v>1432</v>
      </c>
      <c r="B33" s="409" t="s">
        <v>1506</v>
      </c>
    </row>
    <row r="34" spans="1:2" ht="13.5">
      <c r="A34" s="2" t="s">
        <v>1433</v>
      </c>
      <c r="B34" s="409" t="s">
        <v>1560</v>
      </c>
    </row>
    <row r="35" spans="1:2" ht="13.5">
      <c r="A35" s="2" t="s">
        <v>1434</v>
      </c>
      <c r="B35" s="409" t="s">
        <v>1561</v>
      </c>
    </row>
    <row r="36" spans="1:2" ht="13.5">
      <c r="A36" s="2" t="s">
        <v>1435</v>
      </c>
      <c r="B36" s="409" t="s">
        <v>1535</v>
      </c>
    </row>
    <row r="37" spans="1:2" ht="13.5">
      <c r="A37" s="2" t="s">
        <v>1436</v>
      </c>
      <c r="B37" s="409" t="s">
        <v>1507</v>
      </c>
    </row>
    <row r="38" spans="1:2" ht="13.5">
      <c r="A38" s="2" t="s">
        <v>1437</v>
      </c>
      <c r="B38" s="409" t="s">
        <v>1508</v>
      </c>
    </row>
    <row r="39" spans="1:2" ht="13.5">
      <c r="A39" s="2" t="s">
        <v>1438</v>
      </c>
      <c r="B39" s="409" t="s">
        <v>1509</v>
      </c>
    </row>
    <row r="40" spans="1:2" ht="13.5">
      <c r="A40" s="2" t="s">
        <v>1439</v>
      </c>
      <c r="B40" s="409" t="s">
        <v>1510</v>
      </c>
    </row>
    <row r="41" spans="1:2" ht="13.5">
      <c r="A41" s="2" t="s">
        <v>1440</v>
      </c>
      <c r="B41" s="409" t="s">
        <v>1511</v>
      </c>
    </row>
    <row r="42" spans="1:2" ht="13.5">
      <c r="A42" s="2" t="s">
        <v>1441</v>
      </c>
      <c r="B42" s="409" t="s">
        <v>1512</v>
      </c>
    </row>
    <row r="43" spans="1:2" ht="13.5">
      <c r="A43" s="2" t="s">
        <v>1442</v>
      </c>
      <c r="B43" s="409" t="s">
        <v>1513</v>
      </c>
    </row>
    <row r="44" spans="1:2" ht="13.5">
      <c r="A44" s="2" t="s">
        <v>1443</v>
      </c>
      <c r="B44" s="409" t="s">
        <v>1514</v>
      </c>
    </row>
    <row r="45" spans="1:2" ht="13.5">
      <c r="A45" s="2" t="s">
        <v>1444</v>
      </c>
      <c r="B45" s="409" t="s">
        <v>1515</v>
      </c>
    </row>
    <row r="46" spans="1:2" ht="13.5">
      <c r="A46" s="2" t="s">
        <v>1445</v>
      </c>
      <c r="B46" s="409" t="s">
        <v>1516</v>
      </c>
    </row>
    <row r="47" spans="1:2" ht="13.5">
      <c r="A47" s="2" t="s">
        <v>1446</v>
      </c>
      <c r="B47" s="409" t="s">
        <v>1517</v>
      </c>
    </row>
    <row r="48" spans="1:2" ht="13.5">
      <c r="A48" s="2" t="s">
        <v>1447</v>
      </c>
      <c r="B48" s="409" t="s">
        <v>1518</v>
      </c>
    </row>
    <row r="49" spans="1:2" ht="13.5">
      <c r="A49" s="2" t="s">
        <v>1448</v>
      </c>
      <c r="B49" s="409" t="s">
        <v>1519</v>
      </c>
    </row>
    <row r="50" spans="1:2" ht="13.5">
      <c r="A50" s="2" t="s">
        <v>1449</v>
      </c>
      <c r="B50" s="409" t="s">
        <v>1520</v>
      </c>
    </row>
    <row r="51" spans="1:2" ht="13.5">
      <c r="A51" s="2" t="s">
        <v>1450</v>
      </c>
      <c r="B51" s="409" t="s">
        <v>1521</v>
      </c>
    </row>
    <row r="52" spans="1:2" ht="13.5">
      <c r="A52" s="2" t="s">
        <v>1451</v>
      </c>
      <c r="B52" s="409" t="s">
        <v>1522</v>
      </c>
    </row>
    <row r="53" spans="1:2" ht="13.5">
      <c r="A53" s="2" t="s">
        <v>1452</v>
      </c>
      <c r="B53" s="409" t="s">
        <v>1536</v>
      </c>
    </row>
    <row r="54" spans="1:2" ht="13.5">
      <c r="A54" s="2" t="s">
        <v>1453</v>
      </c>
      <c r="B54" s="409" t="s">
        <v>1537</v>
      </c>
    </row>
    <row r="55" spans="1:2" ht="13.5">
      <c r="A55" s="2" t="s">
        <v>1454</v>
      </c>
      <c r="B55" s="409" t="s">
        <v>1562</v>
      </c>
    </row>
    <row r="56" spans="1:2" ht="13.5">
      <c r="A56" s="2" t="s">
        <v>1455</v>
      </c>
      <c r="B56" s="409" t="s">
        <v>1563</v>
      </c>
    </row>
    <row r="57" spans="1:2" ht="13.5">
      <c r="A57" s="2" t="s">
        <v>1456</v>
      </c>
      <c r="B57" s="409" t="s">
        <v>1568</v>
      </c>
    </row>
    <row r="58" spans="1:2" ht="13.5">
      <c r="A58" s="2" t="s">
        <v>1457</v>
      </c>
      <c r="B58" s="409" t="s">
        <v>1564</v>
      </c>
    </row>
    <row r="59" spans="1:2" ht="13.5">
      <c r="A59" s="2" t="s">
        <v>1458</v>
      </c>
      <c r="B59" s="409" t="s">
        <v>1565</v>
      </c>
    </row>
    <row r="60" spans="1:2" ht="13.5">
      <c r="A60" s="2" t="s">
        <v>1459</v>
      </c>
      <c r="B60" s="409" t="s">
        <v>1566</v>
      </c>
    </row>
    <row r="61" spans="1:2" ht="13.5">
      <c r="A61" s="2" t="s">
        <v>1460</v>
      </c>
      <c r="B61" s="409" t="s">
        <v>1567</v>
      </c>
    </row>
    <row r="62" spans="1:2" ht="13.5">
      <c r="A62" s="2" t="s">
        <v>1461</v>
      </c>
      <c r="B62" s="409" t="s">
        <v>1538</v>
      </c>
    </row>
    <row r="64" ht="13.5">
      <c r="A64" s="2" t="s">
        <v>1600</v>
      </c>
    </row>
    <row r="65" spans="1:2" ht="13.5">
      <c r="A65" s="2" t="s">
        <v>1462</v>
      </c>
      <c r="B65" s="409" t="s">
        <v>1592</v>
      </c>
    </row>
    <row r="66" spans="1:2" ht="13.5">
      <c r="A66" s="2" t="s">
        <v>1463</v>
      </c>
      <c r="B66" s="409" t="s">
        <v>1569</v>
      </c>
    </row>
    <row r="67" spans="1:2" ht="13.5">
      <c r="A67" s="2" t="s">
        <v>1464</v>
      </c>
      <c r="B67" s="409" t="s">
        <v>1570</v>
      </c>
    </row>
    <row r="68" spans="1:2" ht="13.5">
      <c r="A68" s="2" t="s">
        <v>1465</v>
      </c>
      <c r="B68" s="409" t="s">
        <v>1605</v>
      </c>
    </row>
    <row r="69" spans="1:2" ht="13.5">
      <c r="A69" s="2" t="s">
        <v>1466</v>
      </c>
      <c r="B69" s="409" t="s">
        <v>1593</v>
      </c>
    </row>
    <row r="70" spans="1:2" ht="13.5">
      <c r="A70" s="2" t="s">
        <v>1467</v>
      </c>
      <c r="B70" s="409" t="s">
        <v>1594</v>
      </c>
    </row>
    <row r="71" spans="1:2" ht="13.5">
      <c r="A71" s="2" t="s">
        <v>1468</v>
      </c>
      <c r="B71" s="409" t="s">
        <v>1606</v>
      </c>
    </row>
    <row r="72" spans="1:2" ht="13.5">
      <c r="A72" s="2" t="s">
        <v>1469</v>
      </c>
      <c r="B72" s="409" t="s">
        <v>1571</v>
      </c>
    </row>
    <row r="73" spans="1:2" ht="13.5">
      <c r="A73" s="2" t="s">
        <v>1470</v>
      </c>
      <c r="B73" s="409" t="s">
        <v>1572</v>
      </c>
    </row>
    <row r="74" spans="1:2" ht="13.5">
      <c r="A74" s="2" t="s">
        <v>1471</v>
      </c>
      <c r="B74" s="409" t="s">
        <v>1573</v>
      </c>
    </row>
    <row r="75" spans="1:2" ht="13.5">
      <c r="A75" s="2" t="s">
        <v>1472</v>
      </c>
      <c r="B75" s="409" t="s">
        <v>1574</v>
      </c>
    </row>
    <row r="76" spans="1:2" ht="13.5">
      <c r="A76" s="2" t="s">
        <v>1473</v>
      </c>
      <c r="B76" s="409" t="s">
        <v>1575</v>
      </c>
    </row>
    <row r="77" spans="1:2" ht="13.5">
      <c r="A77" s="2" t="s">
        <v>1474</v>
      </c>
      <c r="B77" s="409" t="s">
        <v>1576</v>
      </c>
    </row>
    <row r="78" spans="1:2" ht="13.5">
      <c r="A78" s="2" t="s">
        <v>1475</v>
      </c>
      <c r="B78" s="409" t="s">
        <v>1577</v>
      </c>
    </row>
    <row r="79" spans="1:2" ht="13.5">
      <c r="A79" s="2" t="s">
        <v>1476</v>
      </c>
      <c r="B79" s="409" t="s">
        <v>1578</v>
      </c>
    </row>
    <row r="80" spans="1:2" ht="13.5">
      <c r="A80" s="2" t="s">
        <v>1477</v>
      </c>
      <c r="B80" s="409" t="s">
        <v>1579</v>
      </c>
    </row>
    <row r="81" spans="1:2" ht="13.5">
      <c r="A81" s="2" t="s">
        <v>1478</v>
      </c>
      <c r="B81" s="409" t="s">
        <v>1580</v>
      </c>
    </row>
    <row r="82" spans="1:2" ht="13.5">
      <c r="A82" s="2" t="s">
        <v>1479</v>
      </c>
      <c r="B82" s="409" t="s">
        <v>1595</v>
      </c>
    </row>
    <row r="83" spans="1:2" ht="13.5">
      <c r="A83" s="2" t="s">
        <v>1480</v>
      </c>
      <c r="B83" s="409" t="s">
        <v>1581</v>
      </c>
    </row>
    <row r="84" spans="1:2" ht="13.5">
      <c r="A84" s="2" t="s">
        <v>1481</v>
      </c>
      <c r="B84" s="409" t="s">
        <v>1582</v>
      </c>
    </row>
    <row r="85" spans="1:2" ht="13.5">
      <c r="A85" s="2" t="s">
        <v>1482</v>
      </c>
      <c r="B85" s="409" t="s">
        <v>1596</v>
      </c>
    </row>
    <row r="86" spans="1:2" ht="13.5">
      <c r="A86" s="2" t="s">
        <v>1483</v>
      </c>
      <c r="B86" s="409" t="s">
        <v>1583</v>
      </c>
    </row>
    <row r="87" spans="1:2" ht="13.5">
      <c r="A87" s="2" t="s">
        <v>1484</v>
      </c>
      <c r="B87" s="409" t="s">
        <v>1584</v>
      </c>
    </row>
    <row r="88" spans="1:2" ht="13.5">
      <c r="A88" s="2" t="s">
        <v>1485</v>
      </c>
      <c r="B88" s="409" t="s">
        <v>1585</v>
      </c>
    </row>
    <row r="89" spans="1:2" ht="13.5">
      <c r="A89" s="2" t="s">
        <v>1486</v>
      </c>
      <c r="B89" s="409" t="s">
        <v>1586</v>
      </c>
    </row>
    <row r="90" spans="1:2" ht="13.5">
      <c r="A90" s="2" t="s">
        <v>1487</v>
      </c>
      <c r="B90" s="409" t="s">
        <v>1587</v>
      </c>
    </row>
    <row r="91" spans="1:2" ht="13.5">
      <c r="A91" s="2" t="s">
        <v>1498</v>
      </c>
      <c r="B91" s="409" t="s">
        <v>1597</v>
      </c>
    </row>
    <row r="92" spans="1:2" ht="13.5">
      <c r="A92" s="2" t="s">
        <v>1499</v>
      </c>
      <c r="B92" s="409" t="s">
        <v>1588</v>
      </c>
    </row>
    <row r="93" spans="1:2" ht="13.5">
      <c r="A93" s="2" t="s">
        <v>1500</v>
      </c>
      <c r="B93" s="409" t="s">
        <v>1589</v>
      </c>
    </row>
    <row r="94" spans="1:2" ht="13.5">
      <c r="A94" s="2" t="s">
        <v>1501</v>
      </c>
      <c r="B94" s="409" t="s">
        <v>1601</v>
      </c>
    </row>
    <row r="95" spans="1:2" ht="13.5">
      <c r="A95" s="2" t="s">
        <v>1502</v>
      </c>
      <c r="B95" s="409" t="s">
        <v>1590</v>
      </c>
    </row>
    <row r="96" spans="1:2" ht="13.5">
      <c r="A96" s="2"/>
      <c r="B96" s="409"/>
    </row>
    <row r="97" spans="1:2" ht="13.5">
      <c r="A97" s="2" t="s">
        <v>1602</v>
      </c>
      <c r="B97" s="409" t="s">
        <v>1599</v>
      </c>
    </row>
    <row r="98" spans="1:2" ht="13.5">
      <c r="A98" s="2"/>
      <c r="B98" s="409" t="s">
        <v>1598</v>
      </c>
    </row>
    <row r="99" spans="1:2" ht="13.5">
      <c r="A99" s="2"/>
      <c r="B99" s="409"/>
    </row>
    <row r="100" spans="1:2" ht="13.5">
      <c r="A100" s="2" t="s">
        <v>1503</v>
      </c>
      <c r="B100" s="409" t="s">
        <v>1591</v>
      </c>
    </row>
    <row r="101" spans="1:2" ht="13.5">
      <c r="A101" s="2" t="s">
        <v>1504</v>
      </c>
      <c r="B101" s="409" t="s">
        <v>1603</v>
      </c>
    </row>
    <row r="102" spans="1:2" ht="13.5">
      <c r="A102" s="2" t="s">
        <v>1505</v>
      </c>
      <c r="B102" s="409" t="s">
        <v>1604</v>
      </c>
    </row>
  </sheetData>
  <hyperlinks>
    <hyperlink ref="IV14" r:id="rId1" display="アーカイブ３\HPアップ分\m-t\DATA\m44\e\01\001-m44e.xls"/>
    <hyperlink ref="IV15" r:id="rId2" display="アーカイブ３\HPアップ分\m-t\DATA\m44\e\01\002-m44e.xls"/>
    <hyperlink ref="IV16" r:id="rId3" display="アーカイブ３\HPアップ分\m-t\DATA\m44\e\01\003-m44e.xls"/>
    <hyperlink ref="IV17" r:id="rId4" display="アーカイブ３\HPアップ分\m-t\DATA\m44\e\01\004-m44e.xls"/>
    <hyperlink ref="IV18" r:id="rId5" display="アーカイブ３\HPアップ分\m-t\DATA\m44\e\01\005-m44e.xls"/>
    <hyperlink ref="IV19" r:id="rId6" display="アーカイブ３\HPアップ分\m-t\DATA\m44\e\01\006-m44e.xls"/>
    <hyperlink ref="IV20" r:id="rId7" display="アーカイブ３\HPアップ分\m-t\DATA\m44\e\01\007-m44e.xls"/>
    <hyperlink ref="IV21" r:id="rId8" display="アーカイブ３\HPアップ分\m-t\DATA\m44\e\01\008-m44e.jpg"/>
    <hyperlink ref="IV22" r:id="rId9" display="アーカイブ３\HPアップ分\m-t\DATA\m44\e\01\009-m44e.jpg"/>
    <hyperlink ref="IV23" r:id="rId10" display="アーカイブ３\HPアップ分\m-t\DATA\m44\e\01\010-m44e.xls"/>
    <hyperlink ref="IV24" r:id="rId11" display="アーカイブ３\HPアップ分\m-t\DATA\m44\e\01\011-m44e.xls"/>
    <hyperlink ref="IV25" r:id="rId12" display="アーカイブ３\HPアップ分\m-t\DATA\m44\e\01\012-m44e.xls"/>
    <hyperlink ref="IV26" r:id="rId13" display="アーカイブ３\HPアップ分\m-t\DATA\m44\e\01\013-m44e.xls"/>
    <hyperlink ref="IV27" r:id="rId14" display="アーカイブ３\HPアップ分\m-t\DATA\m44\e\01\014-m44e.xls"/>
    <hyperlink ref="IV28" r:id="rId15" display="アーカイブ３\HPアップ分\m-t\DATA\m44\e\01\015-m44e.xls"/>
    <hyperlink ref="IV29" r:id="rId16" display="アーカイブ３\HPアップ分\m-t\DATA\m44\e\01\016-m44e.xls"/>
    <hyperlink ref="IV30" r:id="rId17" display="アーカイブ３\HPアップ分\m-t\DATA\m44\e\01\017-m44e.xls"/>
    <hyperlink ref="IV31" r:id="rId18" display="アーカイブ３\HPアップ分\m-t\DATA\m44\e\01\018-m44e.xls"/>
    <hyperlink ref="IV32" r:id="rId19" display="アーカイブ３\HPアップ分\m-t\DATA\m44\e\01\019-m44e.xls"/>
    <hyperlink ref="IV33" r:id="rId20" display="アーカイブ３\HPアップ分\m-t\DATA\m44\e\01\020-m44e.xls"/>
    <hyperlink ref="IV34" r:id="rId21" display="アーカイブ３\HPアップ分\m-t\DATA\m44\e\01\021-m44e.xls"/>
    <hyperlink ref="IV35" r:id="rId22" display="アーカイブ３\HPアップ分\m-t\DATA\m44\e\01\022-m44e.xls"/>
    <hyperlink ref="IV36" r:id="rId23" display="アーカイブ３\HPアップ分\m-t\DATA\m44\e\01\023-m44e.xls"/>
    <hyperlink ref="IV37" r:id="rId24" display="アーカイブ３\HPアップ分\m-t\DATA\m44\e\01\024-m44e.xls"/>
    <hyperlink ref="IV38" r:id="rId25" display="アーカイブ３\HPアップ分\m-t\DATA\m44\e\01\025-m44e.xls"/>
    <hyperlink ref="IV39" r:id="rId26" display="アーカイブ３\HPアップ分\m-t\DATA\m44\e\01\026-m44e.xls"/>
    <hyperlink ref="IV40" r:id="rId27" display="アーカイブ３\HPアップ分\m-t\DATA\m44\e\01\027-m44e.xls"/>
    <hyperlink ref="IV41" r:id="rId28" display="アーカイブ３\HPアップ分\m-t\DATA\m44\e\01\028-m44e.xls"/>
    <hyperlink ref="IV42" r:id="rId29" display="アーカイブ３\HPアップ分\m-t\DATA\m44\e\01\029-m44e.xls"/>
    <hyperlink ref="IV43" r:id="rId30" display="アーカイブ３\HPアップ分\m-t\DATA\m44\e\01\030-m44e.xls"/>
    <hyperlink ref="IV44" r:id="rId31" display="アーカイブ３\HPアップ分\m-t\DATA\m44\e\01\031-m44e.xls"/>
    <hyperlink ref="IV45" r:id="rId32" display="アーカイブ３\HPアップ分\m-t\DATA\m44\e\01\032-m44e.xls"/>
    <hyperlink ref="IV46" r:id="rId33" display="アーカイブ３\HPアップ分\m-t\DATA\m44\e\01\033-m44e.xls"/>
    <hyperlink ref="IV47" r:id="rId34" display="アーカイブ３\HPアップ分\m-t\DATA\m44\e\01\034-m44e.xls"/>
    <hyperlink ref="IV48" r:id="rId35" display="アーカイブ３\HPアップ分\m-t\DATA\m44\e\01\035-m44e.xls"/>
    <hyperlink ref="IV49" r:id="rId36" display="アーカイブ３\HPアップ分\m-t\DATA\m44\e\01\036-m44e.xls"/>
    <hyperlink ref="IV50" r:id="rId37" display="アーカイブ３\HPアップ分\m-t\DATA\m44\e\01\037-m44e.xls"/>
    <hyperlink ref="IV51" r:id="rId38" display="アーカイブ３\HPアップ分\m-t\DATA\m44\e\01\038-m44e.xls"/>
    <hyperlink ref="IV52" r:id="rId39" display="アーカイブ３\HPアップ分\m-t\DATA\m44\e\01\039-m44e.xls"/>
    <hyperlink ref="IV53" r:id="rId40" display="アーカイブ３\HPアップ分\m-t\DATA\m44\e\01\040-m44e.xls"/>
    <hyperlink ref="IV54" r:id="rId41" display="アーカイブ３\HPアップ分\m-t\DATA\m44\e\01\041-m44e.xls"/>
    <hyperlink ref="IV55" r:id="rId42" display="アーカイブ３\HPアップ分\m-t\DATA\m44\e\01\042-m44e.xls"/>
    <hyperlink ref="IV56" r:id="rId43" display="アーカイブ３\HPアップ分\m-t\DATA\m44\e\01\043-m44e.xls"/>
    <hyperlink ref="IV57" r:id="rId44" display="アーカイブ３\HPアップ分\m-t\DATA\m44\e\01\044-m44e.xls"/>
    <hyperlink ref="IV58" r:id="rId45" display="アーカイブ３\HPアップ分\m-t\DATA\m44\e\01\045-m44e.xls"/>
    <hyperlink ref="IV59" r:id="rId46" display="アーカイブ３\HPアップ分\m-t\DATA\m44\e\01\046-m44e.xls"/>
    <hyperlink ref="IV60" r:id="rId47" display="アーカイブ３\HPアップ分\m-t\DATA\m44\e\01\047-m44e.xls"/>
    <hyperlink ref="IV61" r:id="rId48" display="アーカイブ３\HPアップ分\m-t\DATA\m44\e\01\048-m44e.xls"/>
    <hyperlink ref="IV63" r:id="rId49" display="アーカイブ３\HPアップ分\m-t\DATA\m44\e\02\049-m44e.xls"/>
    <hyperlink ref="IV64" r:id="rId50" display="アーカイブ３\HPアップ分\m-t\DATA\m44\e\02\050-m44e.xls"/>
    <hyperlink ref="IV65" r:id="rId51" display="アーカイブ３\HPアップ分\m-t\DATA\m44\e\02\051-m44e.xls"/>
    <hyperlink ref="IV66" r:id="rId52" display="アーカイブ３\HPアップ分\m-t\DATA\m44\e\02\052-m44e.xls"/>
    <hyperlink ref="IV67" r:id="rId53" display="アーカイブ３\HPアップ分\m-t\DATA\m44\e\02\053-m44e.xls"/>
    <hyperlink ref="IV68" r:id="rId54" display="アーカイブ３\HPアップ分\m-t\DATA\m44\e\02\054-m44e.xls"/>
    <hyperlink ref="IV69" r:id="rId55" display="アーカイブ３\HPアップ分\m-t\DATA\m44\e\02\055-m44e.xls"/>
    <hyperlink ref="IV70" r:id="rId56" display="アーカイブ３\HPアップ分\m-t\DATA\m44\e\02\056-m44e.xls"/>
    <hyperlink ref="IV71" r:id="rId57" display="アーカイブ３\HPアップ分\m-t\DATA\m44\e\02\057-m44e.xls"/>
    <hyperlink ref="IV72" r:id="rId58" display="アーカイブ３\HPアップ分\m-t\DATA\m44\e\02\058-m44e.xls"/>
    <hyperlink ref="IV73" r:id="rId59" display="アーカイブ３\HPアップ分\m-t\DATA\m44\e\02\059-m44e.xls"/>
    <hyperlink ref="IV74" r:id="rId60" display="アーカイブ３\HPアップ分\m-t\DATA\m44\e\02\060-m44e.xls"/>
    <hyperlink ref="IV75" r:id="rId61" display="アーカイブ３\HPアップ分\m-t\DATA\m44\e\02\061-m44e.xls"/>
    <hyperlink ref="IV76" r:id="rId62" display="アーカイブ３\HPアップ分\m-t\DATA\m44\e\02\062-m44e.xls"/>
    <hyperlink ref="IV77" r:id="rId63" display="アーカイブ３\HPアップ分\m-t\DATA\m44\e\02\063-m44e.xls"/>
    <hyperlink ref="IV78" r:id="rId64" display="アーカイブ３\HPアップ分\m-t\DATA\m44\e\02\064-m44e.xls"/>
    <hyperlink ref="IV79" r:id="rId65" display="アーカイブ３\HPアップ分\m-t\DATA\m44\e\02\065-m44e.xls"/>
    <hyperlink ref="IV80" r:id="rId66" display="アーカイブ３\HPアップ分\m-t\DATA\m44\e\02\066-m44e.xls"/>
    <hyperlink ref="IV81" r:id="rId67" display="アーカイブ３\HPアップ分\m-t\DATA\m44\e\02\067-m44e.xls"/>
    <hyperlink ref="IV82" r:id="rId68" display="アーカイブ３\HPアップ分\m-t\DATA\m44\e\02\068-m44e.xls"/>
    <hyperlink ref="IV83" r:id="rId69" display="アーカイブ３\HPアップ分\m-t\DATA\m44\e\02\069-m44e.xls"/>
    <hyperlink ref="IV84" r:id="rId70" display="アーカイブ３\HPアップ分\m-t\DATA\m44\e\02\070-m44e.xls"/>
    <hyperlink ref="IV85" r:id="rId71" display="アーカイブ３\HPアップ分\m-t\DATA\m44\e\02\071-m44e.xls"/>
    <hyperlink ref="IV86" r:id="rId72" display="アーカイブ３\HPアップ分\m-t\DATA\m44\e\02\072-m44e.xls"/>
    <hyperlink ref="IV87" r:id="rId73" display="アーカイブ３\HPアップ分\m-t\DATA\m44\e\02\073-m44e.xls"/>
    <hyperlink ref="IV88" r:id="rId74" display="アーカイブ３\HPアップ分\m-t\DATA\m44\e\02\074-m44e.xls"/>
    <hyperlink ref="IV89" r:id="rId75" display="アーカイブ３\HPアップ分\m-t\DATA\m44\e\02\075-m44e.xls"/>
    <hyperlink ref="IV90" r:id="rId76" display="アーカイブ３\HPアップ分\m-t\DATA\m44\e\02\076-m44e.xls"/>
    <hyperlink ref="IV91" r:id="rId77" display="アーカイブ３\HPアップ分\m-t\DATA\m44\e\02\077-m44e.xls"/>
    <hyperlink ref="IV92" r:id="rId78" display="アーカイブ３\HPアップ分\m-t\DATA\m44\e\02\078-m44e.xls"/>
    <hyperlink ref="IV93" r:id="rId79" display="アーカイブ３\HPアップ分\m-t\DATA\m44\e\02\079-m44e.xls"/>
    <hyperlink ref="IV94" r:id="rId80" display="アーカイブ３\HPアップ分\m-t\DATA\m44\e\02\080-m44e.jpg"/>
    <hyperlink ref="IV96" r:id="rId81" display="アーカイブ３\HPアップ分\m-t\DATA\m44\e\02\081-m44e.jpg"/>
    <hyperlink ref="IV97" r:id="rId82" display="アーカイブ３\HPアップ分\m-t\DATA\m44\e\02\082-m44e.xls"/>
  </hyperlinks>
  <printOptions/>
  <pageMargins left="0.75" right="0.75" top="1" bottom="1" header="0.512" footer="0.512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87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73" customWidth="1"/>
    <col min="2" max="2" width="45.25390625" style="173" customWidth="1"/>
    <col min="3" max="16384" width="9.00390625" style="173" customWidth="1"/>
  </cols>
  <sheetData>
    <row r="1" spans="1:3" s="2" customFormat="1" ht="12">
      <c r="A1" s="90" t="s">
        <v>683</v>
      </c>
      <c r="B1" s="90"/>
      <c r="C1" s="90"/>
    </row>
    <row r="2" spans="1:3" s="2" customFormat="1" ht="12">
      <c r="A2" s="90"/>
      <c r="B2" s="90"/>
      <c r="C2" s="90"/>
    </row>
    <row r="3" spans="1:3" s="2" customFormat="1" ht="12">
      <c r="A3" s="90" t="s">
        <v>775</v>
      </c>
      <c r="B3" s="90"/>
      <c r="C3" s="90"/>
    </row>
    <row r="4" spans="1:3" s="2" customFormat="1" ht="24" customHeight="1">
      <c r="A4" s="686" t="s">
        <v>1493</v>
      </c>
      <c r="B4" s="686"/>
      <c r="C4" s="686"/>
    </row>
    <row r="5" spans="1:3" s="2" customFormat="1" ht="12">
      <c r="A5" s="90" t="s">
        <v>1494</v>
      </c>
      <c r="B5" s="90"/>
      <c r="C5" s="90"/>
    </row>
    <row r="6" spans="1:3" s="2" customFormat="1" ht="12">
      <c r="A6" s="90" t="s">
        <v>1495</v>
      </c>
      <c r="B6" s="90"/>
      <c r="C6" s="90"/>
    </row>
    <row r="7" spans="1:3" s="2" customFormat="1" ht="12">
      <c r="A7" s="90" t="s">
        <v>1496</v>
      </c>
      <c r="B7" s="90"/>
      <c r="C7" s="90"/>
    </row>
    <row r="8" spans="1:3" s="2" customFormat="1" ht="12">
      <c r="A8" s="90"/>
      <c r="B8" s="90"/>
      <c r="C8" s="90"/>
    </row>
    <row r="9" spans="1:3" s="2" customFormat="1" ht="12">
      <c r="A9" s="90"/>
      <c r="B9" s="90" t="s">
        <v>1497</v>
      </c>
      <c r="C9" s="90"/>
    </row>
    <row r="10" spans="1:3" s="2" customFormat="1" ht="12">
      <c r="A10" s="90"/>
      <c r="B10" s="90"/>
      <c r="C10" s="90"/>
    </row>
    <row r="11" spans="1:3" s="2" customFormat="1" ht="12">
      <c r="A11" s="90" t="s">
        <v>682</v>
      </c>
      <c r="B11" s="90"/>
      <c r="C11" s="90"/>
    </row>
    <row r="12" spans="1:3" s="2" customFormat="1" ht="12">
      <c r="A12" s="90"/>
      <c r="B12" s="90"/>
      <c r="C12" s="90"/>
    </row>
    <row r="13" ht="13.5">
      <c r="B13" s="2"/>
    </row>
    <row r="14" spans="1:2" ht="13.5">
      <c r="A14" s="2" t="s">
        <v>1602</v>
      </c>
      <c r="B14" s="411" t="s">
        <v>1611</v>
      </c>
    </row>
    <row r="15" spans="1:2" ht="13.5">
      <c r="A15" s="2" t="s">
        <v>1613</v>
      </c>
      <c r="B15" s="411" t="s">
        <v>1540</v>
      </c>
    </row>
    <row r="16" spans="1:2" ht="13.5">
      <c r="A16" s="2" t="s">
        <v>1614</v>
      </c>
      <c r="B16" s="411" t="s">
        <v>1612</v>
      </c>
    </row>
    <row r="17" spans="1:2" ht="13.5">
      <c r="A17" s="2"/>
      <c r="B17" s="411"/>
    </row>
    <row r="18" ht="13.5">
      <c r="A18" s="2" t="s">
        <v>1610</v>
      </c>
    </row>
    <row r="19" spans="1:2" ht="13.5">
      <c r="A19" s="2" t="s">
        <v>1414</v>
      </c>
      <c r="B19" s="411" t="s">
        <v>1541</v>
      </c>
    </row>
    <row r="20" spans="1:2" ht="13.5">
      <c r="A20" s="2" t="s">
        <v>1415</v>
      </c>
      <c r="B20" s="411" t="s">
        <v>1542</v>
      </c>
    </row>
    <row r="21" spans="1:2" ht="13.5">
      <c r="A21" s="2" t="s">
        <v>1416</v>
      </c>
      <c r="B21" s="411" t="s">
        <v>1615</v>
      </c>
    </row>
    <row r="22" spans="1:2" ht="13.5">
      <c r="A22" s="2" t="s">
        <v>1417</v>
      </c>
      <c r="B22" s="411" t="s">
        <v>1616</v>
      </c>
    </row>
    <row r="23" spans="1:2" ht="13.5">
      <c r="A23" s="2" t="s">
        <v>1418</v>
      </c>
      <c r="B23" s="411" t="s">
        <v>1617</v>
      </c>
    </row>
    <row r="24" spans="1:2" ht="13.5">
      <c r="A24" s="2" t="s">
        <v>1419</v>
      </c>
      <c r="B24" s="411" t="s">
        <v>1543</v>
      </c>
    </row>
    <row r="25" spans="1:2" ht="13.5">
      <c r="A25" s="2" t="s">
        <v>1420</v>
      </c>
      <c r="B25" s="411" t="s">
        <v>1618</v>
      </c>
    </row>
    <row r="26" spans="1:2" ht="13.5">
      <c r="A26" s="2" t="s">
        <v>1421</v>
      </c>
      <c r="B26" s="411" t="s">
        <v>1544</v>
      </c>
    </row>
    <row r="27" spans="1:2" ht="13.5">
      <c r="A27" s="2" t="s">
        <v>1422</v>
      </c>
      <c r="B27" s="411" t="s">
        <v>1545</v>
      </c>
    </row>
    <row r="28" spans="1:2" ht="13.5">
      <c r="A28" s="2" t="s">
        <v>1423</v>
      </c>
      <c r="B28" s="411" t="s">
        <v>1619</v>
      </c>
    </row>
    <row r="29" spans="1:2" ht="13.5">
      <c r="A29" s="2" t="s">
        <v>1424</v>
      </c>
      <c r="B29" s="411" t="s">
        <v>1546</v>
      </c>
    </row>
    <row r="30" spans="1:2" ht="13.5">
      <c r="A30" s="2" t="s">
        <v>1425</v>
      </c>
      <c r="B30" s="411" t="s">
        <v>1547</v>
      </c>
    </row>
    <row r="31" spans="1:2" ht="13.5">
      <c r="A31" s="2" t="s">
        <v>1426</v>
      </c>
      <c r="B31" s="411" t="s">
        <v>1548</v>
      </c>
    </row>
    <row r="32" spans="1:2" ht="13.5">
      <c r="A32" s="2" t="s">
        <v>1427</v>
      </c>
      <c r="B32" s="411" t="s">
        <v>1539</v>
      </c>
    </row>
    <row r="33" spans="1:2" ht="13.5">
      <c r="A33" s="2" t="s">
        <v>1428</v>
      </c>
      <c r="B33" s="411" t="s">
        <v>1620</v>
      </c>
    </row>
    <row r="34" spans="1:2" ht="13.5">
      <c r="A34" s="2" t="s">
        <v>1429</v>
      </c>
      <c r="B34" s="411" t="s">
        <v>1621</v>
      </c>
    </row>
    <row r="35" spans="1:2" ht="13.5">
      <c r="A35" s="2" t="s">
        <v>1430</v>
      </c>
      <c r="B35" s="411" t="s">
        <v>1549</v>
      </c>
    </row>
    <row r="36" spans="1:2" ht="13.5">
      <c r="A36" s="2" t="s">
        <v>1431</v>
      </c>
      <c r="B36" s="411" t="s">
        <v>1622</v>
      </c>
    </row>
    <row r="37" spans="1:2" ht="13.5">
      <c r="A37" s="2" t="s">
        <v>1432</v>
      </c>
      <c r="B37" s="411" t="s">
        <v>1624</v>
      </c>
    </row>
    <row r="38" spans="1:2" ht="13.5">
      <c r="A38" s="2" t="s">
        <v>1433</v>
      </c>
      <c r="B38" s="411" t="s">
        <v>1625</v>
      </c>
    </row>
    <row r="39" spans="1:2" ht="13.5">
      <c r="A39" s="2" t="s">
        <v>1434</v>
      </c>
      <c r="B39" s="411" t="s">
        <v>1550</v>
      </c>
    </row>
    <row r="40" spans="1:2" ht="13.5">
      <c r="A40" s="2" t="s">
        <v>1435</v>
      </c>
      <c r="B40" s="411" t="s">
        <v>1551</v>
      </c>
    </row>
    <row r="41" spans="1:2" ht="13.5">
      <c r="A41" s="2" t="s">
        <v>1436</v>
      </c>
      <c r="B41" s="411" t="s">
        <v>1623</v>
      </c>
    </row>
    <row r="42" spans="1:2" ht="13.5">
      <c r="A42" s="2" t="s">
        <v>1437</v>
      </c>
      <c r="B42" s="411" t="s">
        <v>1552</v>
      </c>
    </row>
    <row r="43" spans="1:2" ht="13.5">
      <c r="A43" s="2" t="s">
        <v>1438</v>
      </c>
      <c r="B43" s="411" t="s">
        <v>1553</v>
      </c>
    </row>
    <row r="44" ht="13.5">
      <c r="B44" s="412"/>
    </row>
    <row r="45" ht="13.5">
      <c r="A45" s="2" t="s">
        <v>1626</v>
      </c>
    </row>
    <row r="46" spans="1:2" ht="13.5">
      <c r="A46" s="2" t="s">
        <v>1439</v>
      </c>
      <c r="B46" s="411" t="s">
        <v>1627</v>
      </c>
    </row>
    <row r="47" spans="1:2" ht="13.5">
      <c r="A47" s="2" t="s">
        <v>1440</v>
      </c>
      <c r="B47" s="411" t="s">
        <v>1628</v>
      </c>
    </row>
    <row r="48" spans="1:2" ht="13.5">
      <c r="A48" s="407" t="s">
        <v>1441</v>
      </c>
      <c r="B48" s="410" t="s">
        <v>1643</v>
      </c>
    </row>
    <row r="49" spans="1:2" ht="13.5">
      <c r="A49" s="2" t="s">
        <v>1442</v>
      </c>
      <c r="B49" s="411" t="s">
        <v>1629</v>
      </c>
    </row>
    <row r="50" spans="1:2" ht="13.5">
      <c r="A50" s="2" t="s">
        <v>1443</v>
      </c>
      <c r="B50" s="411" t="s">
        <v>1644</v>
      </c>
    </row>
    <row r="51" spans="1:2" ht="13.5">
      <c r="A51" s="2" t="s">
        <v>1444</v>
      </c>
      <c r="B51" s="411" t="s">
        <v>1630</v>
      </c>
    </row>
    <row r="52" spans="1:2" ht="13.5">
      <c r="A52" s="2" t="s">
        <v>1445</v>
      </c>
      <c r="B52" s="411" t="s">
        <v>1645</v>
      </c>
    </row>
    <row r="53" spans="1:2" ht="13.5">
      <c r="A53" s="2" t="s">
        <v>1446</v>
      </c>
      <c r="B53" s="411" t="s">
        <v>1646</v>
      </c>
    </row>
    <row r="54" spans="1:2" ht="13.5">
      <c r="A54" s="2" t="s">
        <v>1447</v>
      </c>
      <c r="B54" s="411" t="s">
        <v>1647</v>
      </c>
    </row>
    <row r="55" spans="1:2" ht="13.5">
      <c r="A55" s="2" t="s">
        <v>1448</v>
      </c>
      <c r="B55" s="411" t="s">
        <v>1631</v>
      </c>
    </row>
    <row r="56" spans="1:2" ht="13.5">
      <c r="A56" s="2" t="s">
        <v>1449</v>
      </c>
      <c r="B56" s="411" t="s">
        <v>1648</v>
      </c>
    </row>
    <row r="57" spans="1:2" ht="13.5">
      <c r="A57" s="2" t="s">
        <v>1450</v>
      </c>
      <c r="B57" s="411" t="s">
        <v>1632</v>
      </c>
    </row>
    <row r="58" spans="1:2" ht="13.5">
      <c r="A58" s="2" t="s">
        <v>1451</v>
      </c>
      <c r="B58" s="411" t="s">
        <v>1649</v>
      </c>
    </row>
    <row r="59" spans="1:2" ht="13.5">
      <c r="A59" s="2" t="s">
        <v>1452</v>
      </c>
      <c r="B59" s="411" t="s">
        <v>1633</v>
      </c>
    </row>
    <row r="60" spans="1:2" ht="13.5">
      <c r="A60" s="2" t="s">
        <v>1453</v>
      </c>
      <c r="B60" s="411" t="s">
        <v>1650</v>
      </c>
    </row>
    <row r="61" spans="1:2" ht="13.5">
      <c r="A61" s="2" t="s">
        <v>1454</v>
      </c>
      <c r="B61" s="411" t="s">
        <v>1651</v>
      </c>
    </row>
    <row r="62" spans="1:2" ht="13.5">
      <c r="A62" s="2" t="s">
        <v>1455</v>
      </c>
      <c r="B62" s="411" t="s">
        <v>1634</v>
      </c>
    </row>
    <row r="63" spans="1:2" ht="13.5">
      <c r="A63" s="2" t="s">
        <v>1456</v>
      </c>
      <c r="B63" s="411" t="s">
        <v>1635</v>
      </c>
    </row>
    <row r="64" spans="1:2" ht="13.5">
      <c r="A64" s="2" t="s">
        <v>1457</v>
      </c>
      <c r="B64" s="411" t="s">
        <v>1636</v>
      </c>
    </row>
    <row r="65" spans="1:2" ht="13.5">
      <c r="A65" s="2" t="s">
        <v>1458</v>
      </c>
      <c r="B65" s="411" t="s">
        <v>1637</v>
      </c>
    </row>
    <row r="66" spans="1:2" ht="13.5">
      <c r="A66" s="2" t="s">
        <v>1459</v>
      </c>
      <c r="B66" s="411" t="s">
        <v>1652</v>
      </c>
    </row>
    <row r="67" spans="1:2" ht="13.5">
      <c r="A67" s="2" t="s">
        <v>1460</v>
      </c>
      <c r="B67" s="411" t="s">
        <v>1653</v>
      </c>
    </row>
    <row r="68" spans="1:2" ht="13.5">
      <c r="A68" s="2" t="s">
        <v>1461</v>
      </c>
      <c r="B68" s="411" t="s">
        <v>1638</v>
      </c>
    </row>
    <row r="69" spans="1:2" ht="13.5">
      <c r="A69" s="2" t="s">
        <v>1462</v>
      </c>
      <c r="B69" s="411" t="s">
        <v>1639</v>
      </c>
    </row>
    <row r="70" spans="1:2" ht="13.5">
      <c r="A70" s="2" t="s">
        <v>1463</v>
      </c>
      <c r="B70" s="411" t="s">
        <v>1667</v>
      </c>
    </row>
    <row r="71" spans="1:2" ht="13.5">
      <c r="A71" s="2" t="s">
        <v>1464</v>
      </c>
      <c r="B71" s="411" t="s">
        <v>1666</v>
      </c>
    </row>
    <row r="72" spans="1:2" ht="13.5">
      <c r="A72" s="2" t="s">
        <v>1465</v>
      </c>
      <c r="B72" s="411" t="s">
        <v>1654</v>
      </c>
    </row>
    <row r="73" spans="1:2" ht="13.5">
      <c r="A73" s="2" t="s">
        <v>1466</v>
      </c>
      <c r="B73" s="411" t="s">
        <v>1640</v>
      </c>
    </row>
    <row r="74" spans="1:2" ht="13.5">
      <c r="A74" s="2" t="s">
        <v>1467</v>
      </c>
      <c r="B74" s="411" t="s">
        <v>1655</v>
      </c>
    </row>
    <row r="75" spans="1:2" ht="13.5">
      <c r="A75" s="2" t="s">
        <v>1468</v>
      </c>
      <c r="B75" s="411" t="s">
        <v>1656</v>
      </c>
    </row>
    <row r="76" spans="1:2" ht="13.5">
      <c r="A76" s="2" t="s">
        <v>1469</v>
      </c>
      <c r="B76" s="411" t="s">
        <v>1657</v>
      </c>
    </row>
    <row r="77" spans="1:2" ht="13.5">
      <c r="A77" s="407" t="s">
        <v>1470</v>
      </c>
      <c r="B77" s="410" t="s">
        <v>1658</v>
      </c>
    </row>
    <row r="78" spans="1:2" ht="13.5">
      <c r="A78" s="2" t="s">
        <v>1471</v>
      </c>
      <c r="B78" s="411" t="s">
        <v>1659</v>
      </c>
    </row>
    <row r="79" spans="1:2" ht="13.5">
      <c r="A79" s="2" t="s">
        <v>1472</v>
      </c>
      <c r="B79" s="411" t="s">
        <v>1660</v>
      </c>
    </row>
    <row r="80" spans="1:2" ht="13.5">
      <c r="A80" s="2" t="s">
        <v>1473</v>
      </c>
      <c r="B80" s="411" t="s">
        <v>1661</v>
      </c>
    </row>
    <row r="81" spans="1:2" ht="13.5">
      <c r="A81" s="2" t="s">
        <v>1474</v>
      </c>
      <c r="B81" s="411" t="s">
        <v>1662</v>
      </c>
    </row>
    <row r="82" spans="1:2" ht="13.5">
      <c r="A82" s="2" t="s">
        <v>1475</v>
      </c>
      <c r="B82" s="411" t="s">
        <v>1641</v>
      </c>
    </row>
    <row r="83" spans="1:2" ht="13.5">
      <c r="A83" s="2" t="s">
        <v>1476</v>
      </c>
      <c r="B83" s="411" t="s">
        <v>1663</v>
      </c>
    </row>
    <row r="84" spans="1:2" ht="13.5">
      <c r="A84" s="2" t="s">
        <v>1477</v>
      </c>
      <c r="B84" s="411" t="s">
        <v>1664</v>
      </c>
    </row>
    <row r="85" spans="1:2" ht="13.5">
      <c r="A85" s="2" t="s">
        <v>1478</v>
      </c>
      <c r="B85" s="411" t="s">
        <v>1665</v>
      </c>
    </row>
    <row r="86" spans="1:2" ht="13.5">
      <c r="A86" s="2" t="s">
        <v>1479</v>
      </c>
      <c r="B86" s="411" t="s">
        <v>1642</v>
      </c>
    </row>
    <row r="87" spans="1:2" ht="13.5">
      <c r="A87" s="2" t="s">
        <v>1480</v>
      </c>
      <c r="B87" s="411" t="s">
        <v>1668</v>
      </c>
    </row>
  </sheetData>
  <mergeCells count="1">
    <mergeCell ref="A4:C4"/>
  </mergeCells>
  <hyperlinks>
    <hyperlink ref="IV23" r:id="rId1" display="アーカイブ３\HPアップ分\m-t\DATA\m44\k\01\001-m44k.xls"/>
    <hyperlink ref="IV24" r:id="rId2" display="アーカイブ３\HPアップ分\m-t\DATA\m44\k\01\002-m44k.xls"/>
    <hyperlink ref="IV25" r:id="rId3" display="アーカイブ３\HPアップ分\m-t\DATA\m44\k\01\003-m44k.xls"/>
    <hyperlink ref="IV26" r:id="rId4" display="アーカイブ３\HPアップ分\m-t\DATA\m44\k\01\004-m44k.xls"/>
    <hyperlink ref="IV27" r:id="rId5" display="アーカイブ３\HPアップ分\m-t\DATA\m44\k\01\005-m44k.xls"/>
    <hyperlink ref="IV28" r:id="rId6" display="アーカイブ３\HPアップ分\m-t\DATA\m44\k\01\006-m44k.xls"/>
    <hyperlink ref="IV29" r:id="rId7" display="アーカイブ３\HPアップ分\m-t\DATA\m44\k\01\007-m44k.xls"/>
    <hyperlink ref="IV30" r:id="rId8" display="アーカイブ３\HPアップ分\m-t\DATA\m44\k\01\008-m44k.xls"/>
    <hyperlink ref="IV31" r:id="rId9" display="アーカイブ３\HPアップ分\m-t\DATA\m44\k\01\009-m44k.xls"/>
    <hyperlink ref="IV32" r:id="rId10" display="アーカイブ３\HPアップ分\m-t\DATA\m44\k\01\010-m44k.xls"/>
    <hyperlink ref="IV33" r:id="rId11" display="アーカイブ３\HPアップ分\m-t\DATA\m44\k\01\011-m44k.xls"/>
    <hyperlink ref="IV34" r:id="rId12" display="アーカイブ３\HPアップ分\m-t\DATA\m44\k\01\012-m44k.xls"/>
    <hyperlink ref="IV35" r:id="rId13" display="アーカイブ３\HPアップ分\m-t\DATA\m44\k\01\013-m44k.xls"/>
    <hyperlink ref="IV36" r:id="rId14" display="アーカイブ３\HPアップ分\m-t\DATA\m44\k\01\014-m44k.xls"/>
    <hyperlink ref="IV37" r:id="rId15" display="アーカイブ３\HPアップ分\m-t\DATA\m44\k\01\015-m44k.xls"/>
    <hyperlink ref="IV38" r:id="rId16" display="アーカイブ３\HPアップ分\m-t\DATA\m44\k\01\016-m44k.xls"/>
    <hyperlink ref="IV39" r:id="rId17" display="アーカイブ３\HPアップ分\m-t\DATA\m44\k\01\017-m44k.xls"/>
    <hyperlink ref="IV40" r:id="rId18" display="アーカイブ３\HPアップ分\m-t\DATA\m44\k\01\018-m44k.xls"/>
    <hyperlink ref="IV41" r:id="rId19" display="アーカイブ３\HPアップ分\m-t\DATA\m44\k\01\019-m44k.xls"/>
    <hyperlink ref="IV42" r:id="rId20" display="アーカイブ３\HPアップ分\m-t\DATA\m44\k\01\020-m44k.xls"/>
    <hyperlink ref="IV43" r:id="rId21" display="アーカイブ３\HPアップ分\m-t\DATA\m44\k\01\021-m44k.xls"/>
    <hyperlink ref="IV44" r:id="rId22" display="アーカイブ３\HPアップ分\m-t\DATA\m44\k\01\022-m44k.xls"/>
    <hyperlink ref="IV45" r:id="rId23" display="アーカイブ３\HPアップ分\m-t\DATA\m44\k\01\023-m44k.xls"/>
    <hyperlink ref="IV46" r:id="rId24" display="アーカイブ３\HPアップ分\m-t\DATA\m44\k\01\024-m44k.xls"/>
    <hyperlink ref="IV47" r:id="rId25" display="アーカイブ３\HPアップ分\m-t\DATA\m44\k\01\025-m44k.xls"/>
    <hyperlink ref="IU10" r:id="rId26" display="アーカイブ３\HPアップ分\m-t\DATA\m44\k\02\026-m44k.xls"/>
    <hyperlink ref="IU11" r:id="rId27" display="アーカイブ３\HPアップ分\m-t\DATA\m44\k\02\027-m44k.xls"/>
    <hyperlink ref="IU12" r:id="rId28" display="アーカイブ３\HPアップ分\m-t\DATA\m44\k\02\028-m44k.xls"/>
    <hyperlink ref="IU13" r:id="rId29" display="アーカイブ３\HPアップ分\m-t\DATA\m44\k\02\029-m44k.xls"/>
    <hyperlink ref="IU14" r:id="rId30" display="アーカイブ３\HPアップ分\m-t\DATA\m44\k\02\030-m44k.xls"/>
    <hyperlink ref="IU15" r:id="rId31" display="アーカイブ３\HPアップ分\m-t\DATA\m44\k\02\031-m44k.xls"/>
    <hyperlink ref="IU16" r:id="rId32" display="アーカイブ３\HPアップ分\m-t\DATA\m44\k\02\032-m44k.xls"/>
    <hyperlink ref="IU17" r:id="rId33" display="アーカイブ３\HPアップ分\m-t\DATA\m44\k\02\033-m44k.xls"/>
    <hyperlink ref="IU18" r:id="rId34" display="アーカイブ３\HPアップ分\m-t\DATA\m44\k\02\034-m44k.xls"/>
    <hyperlink ref="IU19" r:id="rId35" display="アーカイブ３\HPアップ分\m-t\DATA\m44\k\02\035-m44k.xls"/>
    <hyperlink ref="IU20" r:id="rId36" display="アーカイブ３\HPアップ分\m-t\DATA\m44\k\02\036-m44k.xls"/>
    <hyperlink ref="IU21" r:id="rId37" display="アーカイブ３\HPアップ分\m-t\DATA\m44\k\02\037-m44k.xls"/>
    <hyperlink ref="IU22" r:id="rId38" display="アーカイブ３\HPアップ分\m-t\DATA\m44\k\02\038-m44k.xls"/>
    <hyperlink ref="IU23" r:id="rId39" display="アーカイブ３\HPアップ分\m-t\DATA\m44\k\02\039-m44k.xls"/>
    <hyperlink ref="IU24" r:id="rId40" display="アーカイブ３\HPアップ分\m-t\DATA\m44\k\02\040-m44k.xls"/>
    <hyperlink ref="IU25" r:id="rId41" display="アーカイブ３\HPアップ分\m-t\DATA\m44\k\02\041-m44k.xls"/>
    <hyperlink ref="IU26" r:id="rId42" display="アーカイブ３\HPアップ分\m-t\DATA\m44\k\02\042-m44k.xls"/>
    <hyperlink ref="IU27" r:id="rId43" display="アーカイブ３\HPアップ分\m-t\DATA\m44\k\02\043-m44k.xls"/>
    <hyperlink ref="IU28" r:id="rId44" display="アーカイブ３\HPアップ分\m-t\DATA\m44\k\02\044-m44k.xls"/>
    <hyperlink ref="IU29" r:id="rId45" display="アーカイブ３\HPアップ分\m-t\DATA\m44\k\02\045-m44k.xls"/>
    <hyperlink ref="IU30" r:id="rId46" display="アーカイブ３\HPアップ分\m-t\DATA\m44\k\02\046-m44k.xls"/>
    <hyperlink ref="IU31" r:id="rId47" display="アーカイブ３\HPアップ分\m-t\DATA\m44\k\02\047-m44k.xls"/>
    <hyperlink ref="IU32" r:id="rId48" display="アーカイブ３\HPアップ分\m-t\DATA\m44\k\02\048-m44k.xls"/>
    <hyperlink ref="IU33" r:id="rId49" display="アーカイブ３\HPアップ分\m-t\DATA\m44\k\02\049-m44k.xls"/>
    <hyperlink ref="IU34" r:id="rId50" display="アーカイブ３\HPアップ分\m-t\DATA\m44\k\02\050-m44k.xls"/>
    <hyperlink ref="IU35" r:id="rId51" display="アーカイブ３\HPアップ分\m-t\DATA\m44\k\02\051-m44k.xls"/>
    <hyperlink ref="IU36" r:id="rId52" display="アーカイブ３\HPアップ分\m-t\DATA\m44\k\02\052-m44k.xls"/>
    <hyperlink ref="IU37" r:id="rId53" display="アーカイブ３\HPアップ分\m-t\DATA\m44\k\02\053-m44k.xls"/>
    <hyperlink ref="IU38" r:id="rId54" display="アーカイブ３\HPアップ分\m-t\DATA\m44\k\02\054-m44k.xls"/>
    <hyperlink ref="IU39" r:id="rId55" display="アーカイブ３\HPアップ分\m-t\DATA\m44\k\02\055-m44k.xls"/>
    <hyperlink ref="IU40" r:id="rId56" display="アーカイブ３\HPアップ分\m-t\DATA\m44\k\02\056-m44k.xls"/>
    <hyperlink ref="IU41" r:id="rId57" display="アーカイブ３\HPアップ分\m-t\DATA\m44\k\02\057-m44k.xls"/>
    <hyperlink ref="IU42" r:id="rId58" display="アーカイブ３\HPアップ分\m-t\DATA\m44\k\02\058-m44k.xls"/>
    <hyperlink ref="IU43" r:id="rId59" display="アーカイブ３\HPアップ分\m-t\DATA\m44\k\02\059-m44k.xls"/>
    <hyperlink ref="IU44" r:id="rId60" display="アーカイブ３\HPアップ分\m-t\DATA\m44\k\02\060-m44k.xls"/>
    <hyperlink ref="IU45" r:id="rId61" display="アーカイブ３\HPアップ分\m-t\DATA\m44\k\02\061-m44k.xls"/>
    <hyperlink ref="IU46" r:id="rId62" display="アーカイブ３\HPアップ分\m-t\DATA\m44\k\02\062-m44k.xls"/>
    <hyperlink ref="IU47" r:id="rId63" display="アーカイブ３\HPアップ分\m-t\DATA\m44\k\02\063-m44k.xls"/>
    <hyperlink ref="IU48" r:id="rId64" display="アーカイブ３\HPアップ分\m-t\DATA\m44\k\02\064-m44k.xls"/>
    <hyperlink ref="IU49" r:id="rId65" display="アーカイブ３\HPアップ分\m-t\DATA\m44\k\02\065-m44k.xls"/>
    <hyperlink ref="IU50" r:id="rId66" display="アーカイブ３\HPアップ分\m-t\DATA\m44\k\02\066-m44k.xls"/>
    <hyperlink ref="IU51" r:id="rId67" display="アーカイブ３\HPアップ分\m-t\DATA\m44\k\02\067-m44k.xls"/>
  </hyperlinks>
  <printOptions/>
  <pageMargins left="0.75" right="0.75" top="1" bottom="1" header="0.512" footer="0.512"/>
  <pageSetup horizontalDpi="600" verticalDpi="600" orientation="portrait" paperSize="9" r:id="rId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"/>
    </sheetView>
  </sheetViews>
  <sheetFormatPr defaultColWidth="9.00390625" defaultRowHeight="13.5"/>
  <cols>
    <col min="1" max="1" width="3.375" style="77" customWidth="1"/>
    <col min="2" max="2" width="16.00390625" style="77" customWidth="1"/>
    <col min="3" max="7" width="17.625" style="77" customWidth="1"/>
    <col min="8" max="16384" width="9.00390625" style="77" customWidth="1"/>
  </cols>
  <sheetData>
    <row r="1" spans="1:7" ht="12">
      <c r="A1" s="73" t="s">
        <v>1886</v>
      </c>
      <c r="B1" s="74"/>
      <c r="C1" s="74"/>
      <c r="D1" s="74"/>
      <c r="E1" s="75"/>
      <c r="F1" s="75"/>
      <c r="G1" s="76"/>
    </row>
    <row r="2" spans="1:7" ht="12">
      <c r="A2" s="494" t="s">
        <v>1855</v>
      </c>
      <c r="B2" s="493"/>
      <c r="C2" s="78" t="s">
        <v>1856</v>
      </c>
      <c r="D2" s="78" t="s">
        <v>1857</v>
      </c>
      <c r="E2" s="78" t="s">
        <v>1858</v>
      </c>
      <c r="F2" s="78" t="s">
        <v>1859</v>
      </c>
      <c r="G2" s="78" t="s">
        <v>1860</v>
      </c>
    </row>
    <row r="3" spans="1:7" ht="12">
      <c r="A3" s="495" t="s">
        <v>1861</v>
      </c>
      <c r="B3" s="79"/>
      <c r="C3" s="80" t="s">
        <v>1862</v>
      </c>
      <c r="D3" s="80" t="s">
        <v>1862</v>
      </c>
      <c r="E3" s="80" t="s">
        <v>1862</v>
      </c>
      <c r="F3" s="80" t="s">
        <v>1862</v>
      </c>
      <c r="G3" s="80" t="s">
        <v>1862</v>
      </c>
    </row>
    <row r="4" spans="1:7" ht="12">
      <c r="A4" s="496"/>
      <c r="B4" s="81" t="s">
        <v>1863</v>
      </c>
      <c r="C4" s="82">
        <v>630518.285</v>
      </c>
      <c r="D4" s="82">
        <v>686514.835</v>
      </c>
      <c r="E4" s="82">
        <v>660752.71</v>
      </c>
      <c r="F4" s="82">
        <v>503602.976</v>
      </c>
      <c r="G4" s="82">
        <v>703423.122</v>
      </c>
    </row>
    <row r="5" spans="1:7" ht="12">
      <c r="A5" s="496"/>
      <c r="B5" s="81" t="s">
        <v>1864</v>
      </c>
      <c r="C5" s="82">
        <v>62274.681</v>
      </c>
      <c r="D5" s="82">
        <v>56819.83</v>
      </c>
      <c r="E5" s="82">
        <v>55211.595</v>
      </c>
      <c r="F5" s="82">
        <v>48624.561</v>
      </c>
      <c r="G5" s="82">
        <v>41608.836</v>
      </c>
    </row>
    <row r="6" spans="1:7" ht="12">
      <c r="A6" s="496"/>
      <c r="B6" s="81" t="s">
        <v>1865</v>
      </c>
      <c r="C6" s="82">
        <v>174950.429</v>
      </c>
      <c r="D6" s="82">
        <v>151867.792</v>
      </c>
      <c r="E6" s="82">
        <v>144829.115</v>
      </c>
      <c r="F6" s="82">
        <v>125219.02</v>
      </c>
      <c r="G6" s="82">
        <v>120896.406</v>
      </c>
    </row>
    <row r="7" spans="1:7" ht="12">
      <c r="A7" s="496"/>
      <c r="B7" s="81" t="s">
        <v>1866</v>
      </c>
      <c r="C7" s="82">
        <v>2180.83</v>
      </c>
      <c r="D7" s="82">
        <v>1755.7</v>
      </c>
      <c r="E7" s="82">
        <v>1472.54</v>
      </c>
      <c r="F7" s="82">
        <v>1483.75</v>
      </c>
      <c r="G7" s="82">
        <v>1645.65</v>
      </c>
    </row>
    <row r="8" spans="1:7" ht="12">
      <c r="A8" s="496"/>
      <c r="B8" s="81" t="s">
        <v>1867</v>
      </c>
      <c r="C8" s="82">
        <v>33671.141</v>
      </c>
      <c r="D8" s="82">
        <v>35382.18</v>
      </c>
      <c r="E8" s="82">
        <v>30095.41</v>
      </c>
      <c r="F8" s="82">
        <v>20423.82</v>
      </c>
      <c r="G8" s="82">
        <v>14174.22</v>
      </c>
    </row>
    <row r="9" spans="1:7" ht="12">
      <c r="A9" s="496"/>
      <c r="B9" s="81" t="s">
        <v>1868</v>
      </c>
      <c r="C9" s="82">
        <v>23433.47</v>
      </c>
      <c r="D9" s="82">
        <v>21956.745</v>
      </c>
      <c r="E9" s="82">
        <v>23695.175</v>
      </c>
      <c r="F9" s="82">
        <v>14601.585</v>
      </c>
      <c r="G9" s="82" t="s">
        <v>1870</v>
      </c>
    </row>
    <row r="10" spans="1:7" ht="12">
      <c r="A10" s="496"/>
      <c r="B10" s="81" t="s">
        <v>1871</v>
      </c>
      <c r="C10" s="82">
        <v>294421.059</v>
      </c>
      <c r="D10" s="82">
        <v>274867.115</v>
      </c>
      <c r="E10" s="82">
        <v>322122.75</v>
      </c>
      <c r="F10" s="82">
        <v>297523.44</v>
      </c>
      <c r="G10" s="82">
        <v>284461.347</v>
      </c>
    </row>
    <row r="11" spans="1:7" ht="12">
      <c r="A11" s="496"/>
      <c r="B11" s="81" t="s">
        <v>1872</v>
      </c>
      <c r="C11" s="82">
        <v>2130.822</v>
      </c>
      <c r="D11" s="82">
        <v>1482.143</v>
      </c>
      <c r="E11" s="82">
        <v>193.295</v>
      </c>
      <c r="F11" s="82">
        <v>112.045</v>
      </c>
      <c r="G11" s="82">
        <v>170.157</v>
      </c>
    </row>
    <row r="12" spans="1:7" ht="12">
      <c r="A12" s="496"/>
      <c r="B12" s="81" t="s">
        <v>1873</v>
      </c>
      <c r="C12" s="82">
        <v>39459.1</v>
      </c>
      <c r="D12" s="82">
        <v>36394.79</v>
      </c>
      <c r="E12" s="82">
        <v>32222.44</v>
      </c>
      <c r="F12" s="82">
        <v>33391.07</v>
      </c>
      <c r="G12" s="82">
        <v>30683</v>
      </c>
    </row>
    <row r="13" spans="1:7" ht="12">
      <c r="A13" s="496"/>
      <c r="B13" s="81" t="s">
        <v>1874</v>
      </c>
      <c r="C13" s="82">
        <v>132566.557</v>
      </c>
      <c r="D13" s="82">
        <v>126173.36</v>
      </c>
      <c r="E13" s="82">
        <v>125604.793</v>
      </c>
      <c r="F13" s="82">
        <v>123809.202</v>
      </c>
      <c r="G13" s="82">
        <v>117569.95</v>
      </c>
    </row>
    <row r="14" spans="1:7" ht="12">
      <c r="A14" s="496"/>
      <c r="B14" s="81" t="s">
        <v>1875</v>
      </c>
      <c r="C14" s="82">
        <v>659.181</v>
      </c>
      <c r="D14" s="82">
        <v>500.208</v>
      </c>
      <c r="E14" s="82">
        <v>506.533</v>
      </c>
      <c r="F14" s="82">
        <v>594.431</v>
      </c>
      <c r="G14" s="82">
        <v>281.676</v>
      </c>
    </row>
    <row r="15" spans="1:7" ht="12">
      <c r="A15" s="497"/>
      <c r="B15" s="73" t="s">
        <v>690</v>
      </c>
      <c r="C15" s="83">
        <v>1396265.5550000002</v>
      </c>
      <c r="D15" s="83">
        <v>1393714.698</v>
      </c>
      <c r="E15" s="83">
        <v>1369706.356</v>
      </c>
      <c r="F15" s="83">
        <v>1169385.9</v>
      </c>
      <c r="G15" s="83">
        <v>1314914.364</v>
      </c>
    </row>
    <row r="16" spans="1:7" ht="12">
      <c r="A16" s="495" t="s">
        <v>1876</v>
      </c>
      <c r="B16" s="81" t="s">
        <v>1877</v>
      </c>
      <c r="C16" s="82">
        <v>121656.092</v>
      </c>
      <c r="D16" s="82">
        <v>174505.703</v>
      </c>
      <c r="E16" s="82">
        <v>135962.762</v>
      </c>
      <c r="F16" s="82">
        <v>253691.761</v>
      </c>
      <c r="G16" s="82">
        <v>96958.238</v>
      </c>
    </row>
    <row r="17" spans="1:7" ht="12">
      <c r="A17" s="496"/>
      <c r="B17" s="81" t="s">
        <v>1878</v>
      </c>
      <c r="C17" s="82">
        <v>44018.54</v>
      </c>
      <c r="D17" s="82">
        <v>45444.3</v>
      </c>
      <c r="E17" s="82">
        <v>146607.43</v>
      </c>
      <c r="F17" s="82">
        <v>34940.79</v>
      </c>
      <c r="G17" s="82">
        <v>31953</v>
      </c>
    </row>
    <row r="18" spans="1:7" ht="12">
      <c r="A18" s="496"/>
      <c r="B18" s="81" t="s">
        <v>1879</v>
      </c>
      <c r="C18" s="82">
        <v>7521.243</v>
      </c>
      <c r="D18" s="82">
        <v>1659.679</v>
      </c>
      <c r="E18" s="82">
        <v>4535.595</v>
      </c>
      <c r="F18" s="82">
        <v>6896.021</v>
      </c>
      <c r="G18" s="82">
        <v>12959.72</v>
      </c>
    </row>
    <row r="19" spans="1:7" ht="12">
      <c r="A19" s="496"/>
      <c r="B19" s="81" t="s">
        <v>1880</v>
      </c>
      <c r="C19" s="82">
        <v>1109.02</v>
      </c>
      <c r="D19" s="82" t="s">
        <v>1869</v>
      </c>
      <c r="E19" s="82" t="s">
        <v>1869</v>
      </c>
      <c r="F19" s="82" t="s">
        <v>1869</v>
      </c>
      <c r="G19" s="82" t="s">
        <v>1869</v>
      </c>
    </row>
    <row r="20" spans="1:7" ht="12">
      <c r="A20" s="496"/>
      <c r="B20" s="81" t="s">
        <v>1881</v>
      </c>
      <c r="C20" s="82">
        <v>62</v>
      </c>
      <c r="D20" s="82">
        <v>632.31</v>
      </c>
      <c r="E20" s="82">
        <v>76.74</v>
      </c>
      <c r="F20" s="82">
        <v>3.84</v>
      </c>
      <c r="G20" s="82">
        <v>408.145</v>
      </c>
    </row>
    <row r="21" spans="1:7" ht="12">
      <c r="A21" s="496"/>
      <c r="B21" s="81" t="s">
        <v>1882</v>
      </c>
      <c r="C21" s="82">
        <v>408</v>
      </c>
      <c r="D21" s="82" t="s">
        <v>1883</v>
      </c>
      <c r="E21" s="82" t="s">
        <v>1883</v>
      </c>
      <c r="F21" s="82" t="s">
        <v>1883</v>
      </c>
      <c r="G21" s="82" t="s">
        <v>1883</v>
      </c>
    </row>
    <row r="22" spans="1:7" ht="12">
      <c r="A22" s="496"/>
      <c r="B22" s="81" t="s">
        <v>1884</v>
      </c>
      <c r="C22" s="82">
        <v>270000</v>
      </c>
      <c r="D22" s="82" t="s">
        <v>1885</v>
      </c>
      <c r="E22" s="82" t="s">
        <v>1885</v>
      </c>
      <c r="F22" s="82" t="s">
        <v>1885</v>
      </c>
      <c r="G22" s="82" t="s">
        <v>1885</v>
      </c>
    </row>
    <row r="23" spans="1:7" ht="12">
      <c r="A23" s="497"/>
      <c r="B23" s="73" t="s">
        <v>690</v>
      </c>
      <c r="C23" s="83">
        <v>444774.895</v>
      </c>
      <c r="D23" s="83">
        <v>222241.992</v>
      </c>
      <c r="E23" s="83">
        <v>287182.527</v>
      </c>
      <c r="F23" s="83">
        <v>295532.412</v>
      </c>
      <c r="G23" s="83">
        <v>142279.103</v>
      </c>
    </row>
    <row r="24" spans="1:7" ht="12">
      <c r="A24" s="481" t="s">
        <v>653</v>
      </c>
      <c r="B24" s="482"/>
      <c r="C24" s="83">
        <v>1841040.45</v>
      </c>
      <c r="D24" s="83">
        <v>1615956.69</v>
      </c>
      <c r="E24" s="83">
        <v>1683888.883</v>
      </c>
      <c r="F24" s="83">
        <v>1464918.312</v>
      </c>
      <c r="G24" s="83">
        <v>1457193.467</v>
      </c>
    </row>
  </sheetData>
  <mergeCells count="4">
    <mergeCell ref="A2:B2"/>
    <mergeCell ref="A3:A15"/>
    <mergeCell ref="A16:A23"/>
    <mergeCell ref="A24:B24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9.00390625" defaultRowHeight="13.5"/>
  <cols>
    <col min="1" max="1" width="3.50390625" style="77" customWidth="1"/>
    <col min="2" max="2" width="35.50390625" style="77" bestFit="1" customWidth="1"/>
    <col min="3" max="7" width="14.625" style="77" customWidth="1"/>
    <col min="8" max="16384" width="9.00390625" style="77" customWidth="1"/>
  </cols>
  <sheetData>
    <row r="1" spans="1:7" ht="12">
      <c r="A1" s="73" t="s">
        <v>1943</v>
      </c>
      <c r="B1" s="74"/>
      <c r="C1" s="74"/>
      <c r="D1" s="74"/>
      <c r="E1" s="74"/>
      <c r="F1" s="75"/>
      <c r="G1" s="76"/>
    </row>
    <row r="2" spans="1:7" ht="12">
      <c r="A2" s="494" t="s">
        <v>1855</v>
      </c>
      <c r="B2" s="493"/>
      <c r="C2" s="84" t="s">
        <v>1887</v>
      </c>
      <c r="D2" s="84" t="s">
        <v>1888</v>
      </c>
      <c r="E2" s="84" t="s">
        <v>1889</v>
      </c>
      <c r="F2" s="84" t="s">
        <v>1890</v>
      </c>
      <c r="G2" s="84" t="s">
        <v>1891</v>
      </c>
    </row>
    <row r="3" spans="1:7" ht="12">
      <c r="A3" s="495" t="s">
        <v>1861</v>
      </c>
      <c r="B3" s="79"/>
      <c r="C3" s="80" t="s">
        <v>1862</v>
      </c>
      <c r="D3" s="80" t="s">
        <v>1862</v>
      </c>
      <c r="E3" s="80" t="s">
        <v>1862</v>
      </c>
      <c r="F3" s="80" t="s">
        <v>1862</v>
      </c>
      <c r="G3" s="80" t="s">
        <v>1862</v>
      </c>
    </row>
    <row r="4" spans="1:7" ht="12">
      <c r="A4" s="496"/>
      <c r="B4" s="81" t="s">
        <v>1892</v>
      </c>
      <c r="C4" s="82">
        <v>219343.462</v>
      </c>
      <c r="D4" s="82">
        <v>206236.563</v>
      </c>
      <c r="E4" s="82">
        <v>183038.747</v>
      </c>
      <c r="F4" s="82">
        <v>190611.277</v>
      </c>
      <c r="G4" s="82">
        <v>165357.398</v>
      </c>
    </row>
    <row r="5" spans="1:7" ht="12">
      <c r="A5" s="496"/>
      <c r="B5" s="81" t="s">
        <v>1893</v>
      </c>
      <c r="C5" s="82">
        <v>6904.09</v>
      </c>
      <c r="D5" s="82">
        <v>8056.464</v>
      </c>
      <c r="E5" s="82">
        <v>8572.633</v>
      </c>
      <c r="F5" s="82">
        <v>5969.189</v>
      </c>
      <c r="G5" s="82">
        <v>6854.36</v>
      </c>
    </row>
    <row r="6" spans="1:7" ht="12">
      <c r="A6" s="496"/>
      <c r="B6" s="81" t="s">
        <v>1894</v>
      </c>
      <c r="C6" s="82">
        <v>225132.19</v>
      </c>
      <c r="D6" s="82">
        <v>346808.652</v>
      </c>
      <c r="E6" s="82">
        <v>302165.775</v>
      </c>
      <c r="F6" s="82">
        <v>166389.111</v>
      </c>
      <c r="G6" s="82">
        <v>209232.611</v>
      </c>
    </row>
    <row r="7" spans="1:7" ht="12">
      <c r="A7" s="496"/>
      <c r="B7" s="81" t="s">
        <v>1895</v>
      </c>
      <c r="C7" s="82">
        <v>13593.08</v>
      </c>
      <c r="D7" s="82">
        <v>12242.425</v>
      </c>
      <c r="E7" s="82">
        <v>16394.873</v>
      </c>
      <c r="F7" s="82">
        <v>10162.845</v>
      </c>
      <c r="G7" s="82">
        <v>10487.897</v>
      </c>
    </row>
    <row r="8" spans="1:7" ht="12">
      <c r="A8" s="496"/>
      <c r="B8" s="81" t="s">
        <v>1896</v>
      </c>
      <c r="C8" s="82">
        <v>22599.862</v>
      </c>
      <c r="D8" s="82">
        <v>21822.942</v>
      </c>
      <c r="E8" s="82">
        <v>27360.156</v>
      </c>
      <c r="F8" s="82">
        <v>16105.976</v>
      </c>
      <c r="G8" s="82">
        <v>16104.598</v>
      </c>
    </row>
    <row r="9" spans="1:7" ht="12">
      <c r="A9" s="496"/>
      <c r="B9" s="81" t="s">
        <v>1897</v>
      </c>
      <c r="C9" s="82">
        <v>321104.16</v>
      </c>
      <c r="D9" s="82">
        <v>284779.405</v>
      </c>
      <c r="E9" s="82">
        <v>281572.226</v>
      </c>
      <c r="F9" s="82">
        <v>288666.046</v>
      </c>
      <c r="G9" s="82">
        <v>255898.51</v>
      </c>
    </row>
    <row r="10" spans="1:7" ht="12">
      <c r="A10" s="496"/>
      <c r="B10" s="81" t="s">
        <v>1898</v>
      </c>
      <c r="C10" s="82">
        <v>3380.619</v>
      </c>
      <c r="D10" s="82">
        <v>3212.21</v>
      </c>
      <c r="E10" s="82">
        <v>2843.023</v>
      </c>
      <c r="F10" s="82">
        <v>3074.195</v>
      </c>
      <c r="G10" s="82">
        <v>1533.821</v>
      </c>
    </row>
    <row r="11" spans="1:7" ht="12">
      <c r="A11" s="496"/>
      <c r="B11" s="85" t="s">
        <v>1899</v>
      </c>
      <c r="C11" s="82">
        <v>76783.667</v>
      </c>
      <c r="D11" s="82">
        <v>69625.051</v>
      </c>
      <c r="E11" s="82">
        <v>69665.386</v>
      </c>
      <c r="F11" s="82">
        <v>69481.225</v>
      </c>
      <c r="G11" s="82">
        <v>66886.971</v>
      </c>
    </row>
    <row r="12" spans="1:7" ht="12">
      <c r="A12" s="496"/>
      <c r="B12" s="85" t="s">
        <v>1900</v>
      </c>
      <c r="C12" s="82">
        <v>1217.59</v>
      </c>
      <c r="D12" s="82">
        <v>1461.879</v>
      </c>
      <c r="E12" s="82">
        <v>1100.416</v>
      </c>
      <c r="F12" s="82">
        <v>1326.741</v>
      </c>
      <c r="G12" s="82">
        <v>1265.888</v>
      </c>
    </row>
    <row r="13" spans="1:7" ht="12">
      <c r="A13" s="496"/>
      <c r="B13" s="81" t="s">
        <v>1901</v>
      </c>
      <c r="C13" s="82">
        <v>839.75</v>
      </c>
      <c r="D13" s="82">
        <v>866.34</v>
      </c>
      <c r="E13" s="82">
        <v>988.589</v>
      </c>
      <c r="F13" s="82">
        <v>538.499</v>
      </c>
      <c r="G13" s="82">
        <v>469.275</v>
      </c>
    </row>
    <row r="14" spans="1:7" ht="12">
      <c r="A14" s="496"/>
      <c r="B14" s="81" t="s">
        <v>1902</v>
      </c>
      <c r="C14" s="82">
        <v>93995.923</v>
      </c>
      <c r="D14" s="82">
        <v>67747.606</v>
      </c>
      <c r="E14" s="82">
        <v>60324.775</v>
      </c>
      <c r="F14" s="82">
        <v>60550.775</v>
      </c>
      <c r="G14" s="82">
        <v>48028.507</v>
      </c>
    </row>
    <row r="15" spans="1:7" ht="12">
      <c r="A15" s="496"/>
      <c r="B15" s="81" t="s">
        <v>1903</v>
      </c>
      <c r="C15" s="82">
        <v>28051.586</v>
      </c>
      <c r="D15" s="82">
        <v>26440.182</v>
      </c>
      <c r="E15" s="82">
        <v>27841.146</v>
      </c>
      <c r="F15" s="82">
        <v>24496.123</v>
      </c>
      <c r="G15" s="82">
        <v>22602.867</v>
      </c>
    </row>
    <row r="16" spans="1:7" ht="12">
      <c r="A16" s="496"/>
      <c r="B16" s="85" t="s">
        <v>1904</v>
      </c>
      <c r="C16" s="82">
        <v>1246.4</v>
      </c>
      <c r="D16" s="82">
        <v>899.605</v>
      </c>
      <c r="E16" s="82">
        <v>1195.669</v>
      </c>
      <c r="F16" s="82">
        <v>3410.184</v>
      </c>
      <c r="G16" s="82">
        <v>1673.46</v>
      </c>
    </row>
    <row r="17" spans="1:7" ht="12">
      <c r="A17" s="496"/>
      <c r="B17" s="86" t="s">
        <v>1905</v>
      </c>
      <c r="C17" s="82">
        <v>865.87</v>
      </c>
      <c r="D17" s="82">
        <v>48.78</v>
      </c>
      <c r="E17" s="82">
        <v>62.89</v>
      </c>
      <c r="F17" s="82">
        <v>941.843</v>
      </c>
      <c r="G17" s="82">
        <v>70.32</v>
      </c>
    </row>
    <row r="18" spans="1:7" s="2" customFormat="1" ht="12">
      <c r="A18" s="496"/>
      <c r="B18" s="87" t="s">
        <v>1906</v>
      </c>
      <c r="C18" s="88">
        <v>69518.165</v>
      </c>
      <c r="D18" s="88">
        <v>59667.08</v>
      </c>
      <c r="E18" s="88">
        <v>57486.136</v>
      </c>
      <c r="F18" s="88">
        <v>50641.7</v>
      </c>
      <c r="G18" s="88">
        <v>38922.344</v>
      </c>
    </row>
    <row r="19" spans="1:7" s="2" customFormat="1" ht="12">
      <c r="A19" s="496"/>
      <c r="B19" s="89" t="s">
        <v>1907</v>
      </c>
      <c r="C19" s="88">
        <v>193.71</v>
      </c>
      <c r="D19" s="88">
        <v>185.71</v>
      </c>
      <c r="E19" s="88">
        <v>192.44</v>
      </c>
      <c r="F19" s="88">
        <v>148.61</v>
      </c>
      <c r="G19" s="88">
        <v>216.293</v>
      </c>
    </row>
    <row r="20" spans="1:7" ht="12">
      <c r="A20" s="496"/>
      <c r="B20" s="81" t="s">
        <v>1908</v>
      </c>
      <c r="C20" s="82">
        <v>926.69</v>
      </c>
      <c r="D20" s="82">
        <v>56.82</v>
      </c>
      <c r="E20" s="82">
        <v>126.41</v>
      </c>
      <c r="F20" s="82">
        <v>448.53</v>
      </c>
      <c r="G20" s="82">
        <v>941.966</v>
      </c>
    </row>
    <row r="21" spans="1:7" ht="12">
      <c r="A21" s="496"/>
      <c r="B21" s="81" t="s">
        <v>1909</v>
      </c>
      <c r="C21" s="82">
        <v>346.72</v>
      </c>
      <c r="D21" s="82">
        <v>443.48</v>
      </c>
      <c r="E21" s="82">
        <v>448.03</v>
      </c>
      <c r="F21" s="82">
        <v>464.02</v>
      </c>
      <c r="G21" s="82">
        <v>440.57</v>
      </c>
    </row>
    <row r="22" spans="1:7" ht="12">
      <c r="A22" s="496"/>
      <c r="B22" s="81" t="s">
        <v>1910</v>
      </c>
      <c r="C22" s="82" t="s">
        <v>1911</v>
      </c>
      <c r="D22" s="82" t="s">
        <v>1911</v>
      </c>
      <c r="E22" s="82" t="s">
        <v>1911</v>
      </c>
      <c r="F22" s="82" t="s">
        <v>1911</v>
      </c>
      <c r="G22" s="82" t="s">
        <v>1911</v>
      </c>
    </row>
    <row r="23" spans="1:7" ht="12">
      <c r="A23" s="496"/>
      <c r="B23" s="81" t="s">
        <v>1912</v>
      </c>
      <c r="C23" s="82">
        <v>211.63</v>
      </c>
      <c r="D23" s="82">
        <v>141.2</v>
      </c>
      <c r="E23" s="82">
        <v>131.43</v>
      </c>
      <c r="F23" s="82">
        <v>130.61</v>
      </c>
      <c r="G23" s="82">
        <v>130</v>
      </c>
    </row>
    <row r="24" spans="1:7" ht="12">
      <c r="A24" s="496"/>
      <c r="B24" s="81" t="s">
        <v>1913</v>
      </c>
      <c r="C24" s="82">
        <v>3366.839</v>
      </c>
      <c r="D24" s="82">
        <v>2147.49</v>
      </c>
      <c r="E24" s="82" t="s">
        <v>1914</v>
      </c>
      <c r="F24" s="82" t="s">
        <v>1914</v>
      </c>
      <c r="G24" s="82" t="s">
        <v>1914</v>
      </c>
    </row>
    <row r="25" spans="1:7" ht="12">
      <c r="A25" s="496"/>
      <c r="B25" s="81" t="s">
        <v>1915</v>
      </c>
      <c r="C25" s="82">
        <v>446.24</v>
      </c>
      <c r="D25" s="82" t="s">
        <v>1916</v>
      </c>
      <c r="E25" s="82" t="s">
        <v>1916</v>
      </c>
      <c r="F25" s="82" t="s">
        <v>1916</v>
      </c>
      <c r="G25" s="82" t="s">
        <v>1916</v>
      </c>
    </row>
    <row r="26" spans="1:7" ht="12">
      <c r="A26" s="496"/>
      <c r="B26" s="81" t="s">
        <v>1917</v>
      </c>
      <c r="C26" s="82">
        <v>1238.763</v>
      </c>
      <c r="D26" s="82">
        <v>48.09</v>
      </c>
      <c r="E26" s="82">
        <v>192.167</v>
      </c>
      <c r="F26" s="82">
        <v>2914.818</v>
      </c>
      <c r="G26" s="82">
        <v>22.079</v>
      </c>
    </row>
    <row r="27" spans="1:7" ht="12">
      <c r="A27" s="496"/>
      <c r="B27" s="81" t="s">
        <v>1918</v>
      </c>
      <c r="C27" s="82">
        <v>47.11</v>
      </c>
      <c r="D27" s="82">
        <v>26.5</v>
      </c>
      <c r="E27" s="82" t="s">
        <v>1919</v>
      </c>
      <c r="F27" s="82" t="s">
        <v>1919</v>
      </c>
      <c r="G27" s="82" t="s">
        <v>1919</v>
      </c>
    </row>
    <row r="28" spans="1:7" ht="12">
      <c r="A28" s="497"/>
      <c r="B28" s="73" t="s">
        <v>690</v>
      </c>
      <c r="C28" s="83">
        <v>1091354.1159999997</v>
      </c>
      <c r="D28" s="83">
        <v>1112964.4740000002</v>
      </c>
      <c r="E28" s="83">
        <v>1041702.9170000002</v>
      </c>
      <c r="F28" s="83">
        <v>896472.3169999999</v>
      </c>
      <c r="G28" s="83">
        <v>847139.7349999999</v>
      </c>
    </row>
    <row r="29" spans="1:7" s="2" customFormat="1" ht="12">
      <c r="A29" s="496" t="s">
        <v>1920</v>
      </c>
      <c r="B29" s="90" t="s">
        <v>1921</v>
      </c>
      <c r="C29" s="88">
        <v>12547.02</v>
      </c>
      <c r="D29" s="88">
        <v>5580.42</v>
      </c>
      <c r="E29" s="88">
        <v>2924.54</v>
      </c>
      <c r="F29" s="88">
        <v>4855.07</v>
      </c>
      <c r="G29" s="88">
        <v>7942.006</v>
      </c>
    </row>
    <row r="30" spans="1:7" ht="12">
      <c r="A30" s="496"/>
      <c r="B30" s="81" t="s">
        <v>1895</v>
      </c>
      <c r="C30" s="82">
        <v>11169.52</v>
      </c>
      <c r="D30" s="82" t="s">
        <v>1916</v>
      </c>
      <c r="E30" s="82">
        <v>6355.36</v>
      </c>
      <c r="F30" s="82" t="s">
        <v>1916</v>
      </c>
      <c r="G30" s="82" t="s">
        <v>1916</v>
      </c>
    </row>
    <row r="31" spans="1:7" ht="12">
      <c r="A31" s="496"/>
      <c r="B31" s="81" t="s">
        <v>1894</v>
      </c>
      <c r="C31" s="82">
        <v>87062.403</v>
      </c>
      <c r="D31" s="82">
        <v>110331.06</v>
      </c>
      <c r="E31" s="82">
        <v>185167.41</v>
      </c>
      <c r="F31" s="82">
        <v>157478.233</v>
      </c>
      <c r="G31" s="82">
        <v>142985.305</v>
      </c>
    </row>
    <row r="32" spans="1:7" ht="12">
      <c r="A32" s="496"/>
      <c r="B32" s="90" t="s">
        <v>1922</v>
      </c>
      <c r="C32" s="82">
        <v>109457.94</v>
      </c>
      <c r="D32" s="82">
        <v>75524.763</v>
      </c>
      <c r="E32" s="82">
        <v>66757.546</v>
      </c>
      <c r="F32" s="88">
        <v>113600.11</v>
      </c>
      <c r="G32" s="82">
        <v>36964.289</v>
      </c>
    </row>
    <row r="33" spans="1:7" ht="12">
      <c r="A33" s="496"/>
      <c r="B33" s="81" t="s">
        <v>1923</v>
      </c>
      <c r="C33" s="82">
        <v>56320.02</v>
      </c>
      <c r="D33" s="82">
        <v>28178.11</v>
      </c>
      <c r="E33" s="82">
        <v>29761.589</v>
      </c>
      <c r="F33" s="82">
        <v>22797.443</v>
      </c>
      <c r="G33" s="82">
        <v>23447.143</v>
      </c>
    </row>
    <row r="34" spans="1:7" ht="12">
      <c r="A34" s="496"/>
      <c r="B34" s="81" t="s">
        <v>1897</v>
      </c>
      <c r="C34" s="82">
        <v>36139.65</v>
      </c>
      <c r="D34" s="82">
        <v>26410.54</v>
      </c>
      <c r="E34" s="82">
        <v>32315.45</v>
      </c>
      <c r="F34" s="82">
        <v>10937.653</v>
      </c>
      <c r="G34" s="82">
        <v>4174.395</v>
      </c>
    </row>
    <row r="35" spans="1:7" ht="12">
      <c r="A35" s="496"/>
      <c r="B35" s="81" t="s">
        <v>1924</v>
      </c>
      <c r="C35" s="82">
        <v>8409</v>
      </c>
      <c r="D35" s="82">
        <v>8501</v>
      </c>
      <c r="E35" s="82">
        <v>6704.56</v>
      </c>
      <c r="F35" s="82">
        <v>7200</v>
      </c>
      <c r="G35" s="82">
        <v>5100</v>
      </c>
    </row>
    <row r="36" spans="1:7" ht="12">
      <c r="A36" s="496"/>
      <c r="B36" s="85" t="s">
        <v>1925</v>
      </c>
      <c r="C36" s="82">
        <v>277.28</v>
      </c>
      <c r="D36" s="82" t="s">
        <v>1927</v>
      </c>
      <c r="E36" s="82" t="s">
        <v>1927</v>
      </c>
      <c r="F36" s="82" t="s">
        <v>1927</v>
      </c>
      <c r="G36" s="82">
        <v>139.8</v>
      </c>
    </row>
    <row r="37" spans="1:7" ht="12">
      <c r="A37" s="496"/>
      <c r="B37" s="81" t="s">
        <v>1902</v>
      </c>
      <c r="C37" s="82">
        <v>74092.371</v>
      </c>
      <c r="D37" s="82">
        <v>61010.604</v>
      </c>
      <c r="E37" s="82">
        <v>56575.899</v>
      </c>
      <c r="F37" s="82">
        <v>39310.726</v>
      </c>
      <c r="G37" s="82">
        <v>39529.624</v>
      </c>
    </row>
    <row r="38" spans="1:7" ht="12">
      <c r="A38" s="496"/>
      <c r="B38" s="81" t="s">
        <v>1928</v>
      </c>
      <c r="C38" s="82">
        <v>51651.931</v>
      </c>
      <c r="D38" s="82">
        <v>40052.021</v>
      </c>
      <c r="E38" s="82">
        <v>39561.9</v>
      </c>
      <c r="F38" s="88">
        <v>40017.714</v>
      </c>
      <c r="G38" s="82">
        <v>28041</v>
      </c>
    </row>
    <row r="39" spans="1:7" ht="12">
      <c r="A39" s="496"/>
      <c r="B39" s="81" t="s">
        <v>1929</v>
      </c>
      <c r="C39" s="82">
        <v>563.18</v>
      </c>
      <c r="D39" s="82" t="s">
        <v>1930</v>
      </c>
      <c r="E39" s="82" t="s">
        <v>1930</v>
      </c>
      <c r="F39" s="82" t="s">
        <v>1930</v>
      </c>
      <c r="G39" s="82" t="s">
        <v>1930</v>
      </c>
    </row>
    <row r="40" spans="1:7" ht="12">
      <c r="A40" s="496"/>
      <c r="B40" s="85" t="s">
        <v>1931</v>
      </c>
      <c r="C40" s="82" t="s">
        <v>1927</v>
      </c>
      <c r="D40" s="82" t="s">
        <v>1927</v>
      </c>
      <c r="E40" s="82" t="s">
        <v>1927</v>
      </c>
      <c r="F40" s="82">
        <v>92</v>
      </c>
      <c r="G40" s="82">
        <v>2124.3</v>
      </c>
    </row>
    <row r="41" spans="1:7" ht="12">
      <c r="A41" s="496"/>
      <c r="B41" s="86" t="s">
        <v>1932</v>
      </c>
      <c r="C41" s="82">
        <v>9604.608</v>
      </c>
      <c r="D41" s="82">
        <v>8440.808</v>
      </c>
      <c r="E41" s="82">
        <v>6423.238</v>
      </c>
      <c r="F41" s="82">
        <v>6846.062</v>
      </c>
      <c r="G41" s="82">
        <v>5914.109</v>
      </c>
    </row>
    <row r="42" spans="1:7" ht="12">
      <c r="A42" s="496"/>
      <c r="B42" s="86" t="s">
        <v>1933</v>
      </c>
      <c r="C42" s="82">
        <v>19936.54</v>
      </c>
      <c r="D42" s="82">
        <v>11620.318</v>
      </c>
      <c r="E42" s="82">
        <v>9722.291</v>
      </c>
      <c r="F42" s="82" t="s">
        <v>1935</v>
      </c>
      <c r="G42" s="82" t="s">
        <v>1935</v>
      </c>
    </row>
    <row r="43" spans="1:7" ht="12">
      <c r="A43" s="496"/>
      <c r="B43" s="86" t="s">
        <v>1936</v>
      </c>
      <c r="C43" s="82" t="s">
        <v>1937</v>
      </c>
      <c r="D43" s="82" t="s">
        <v>1937</v>
      </c>
      <c r="E43" s="82">
        <v>20000</v>
      </c>
      <c r="F43" s="82">
        <v>20000</v>
      </c>
      <c r="G43" s="82">
        <v>60000</v>
      </c>
    </row>
    <row r="44" spans="1:7" ht="12">
      <c r="A44" s="496"/>
      <c r="B44" s="86" t="s">
        <v>1913</v>
      </c>
      <c r="C44" s="82" t="s">
        <v>1914</v>
      </c>
      <c r="D44" s="82">
        <v>5686.48</v>
      </c>
      <c r="E44" s="82">
        <v>4855.04</v>
      </c>
      <c r="F44" s="82" t="s">
        <v>1914</v>
      </c>
      <c r="G44" s="82" t="s">
        <v>1914</v>
      </c>
    </row>
    <row r="45" spans="1:7" ht="12">
      <c r="A45" s="496"/>
      <c r="B45" s="86" t="s">
        <v>1938</v>
      </c>
      <c r="C45" s="82" t="s">
        <v>1869</v>
      </c>
      <c r="D45" s="82" t="s">
        <v>1869</v>
      </c>
      <c r="E45" s="82" t="s">
        <v>1869</v>
      </c>
      <c r="F45" s="82">
        <v>9348.222</v>
      </c>
      <c r="G45" s="82" t="s">
        <v>1869</v>
      </c>
    </row>
    <row r="46" spans="1:7" ht="12">
      <c r="A46" s="496"/>
      <c r="B46" s="86" t="s">
        <v>1939</v>
      </c>
      <c r="C46" s="82">
        <v>1126.395</v>
      </c>
      <c r="D46" s="82" t="s">
        <v>1869</v>
      </c>
      <c r="E46" s="82" t="s">
        <v>1869</v>
      </c>
      <c r="F46" s="82" t="s">
        <v>1869</v>
      </c>
      <c r="G46" s="82" t="s">
        <v>1869</v>
      </c>
    </row>
    <row r="47" spans="1:7" ht="12">
      <c r="A47" s="496"/>
      <c r="B47" s="86" t="s">
        <v>1940</v>
      </c>
      <c r="C47" s="82">
        <v>170000</v>
      </c>
      <c r="D47" s="82" t="s">
        <v>1941</v>
      </c>
      <c r="E47" s="82" t="s">
        <v>1941</v>
      </c>
      <c r="F47" s="82" t="s">
        <v>1941</v>
      </c>
      <c r="G47" s="82" t="s">
        <v>1941</v>
      </c>
    </row>
    <row r="48" spans="1:7" ht="12">
      <c r="A48" s="497"/>
      <c r="B48" s="73" t="s">
        <v>690</v>
      </c>
      <c r="C48" s="83">
        <v>648357.858</v>
      </c>
      <c r="D48" s="83">
        <v>381336.12400000007</v>
      </c>
      <c r="E48" s="83">
        <v>467124.82300000003</v>
      </c>
      <c r="F48" s="83">
        <v>432483.233</v>
      </c>
      <c r="G48" s="83">
        <v>356361.97099999996</v>
      </c>
    </row>
    <row r="49" spans="1:7" ht="12">
      <c r="A49" s="22" t="s">
        <v>653</v>
      </c>
      <c r="B49" s="91"/>
      <c r="C49" s="83">
        <v>1739711.9739999997</v>
      </c>
      <c r="D49" s="83">
        <v>1494300.5980000002</v>
      </c>
      <c r="E49" s="83">
        <v>1508827.74</v>
      </c>
      <c r="F49" s="83">
        <v>1328955.55</v>
      </c>
      <c r="G49" s="83">
        <v>1203501.7059999998</v>
      </c>
    </row>
    <row r="50" spans="1:7" ht="12">
      <c r="A50" s="92" t="s">
        <v>1942</v>
      </c>
      <c r="B50" s="74"/>
      <c r="C50" s="74"/>
      <c r="D50" s="74"/>
      <c r="E50" s="74"/>
      <c r="F50" s="74"/>
      <c r="G50" s="91"/>
    </row>
  </sheetData>
  <mergeCells count="3">
    <mergeCell ref="A2:B2"/>
    <mergeCell ref="A3:A28"/>
    <mergeCell ref="A29:A48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"/>
    </sheetView>
  </sheetViews>
  <sheetFormatPr defaultColWidth="9.00390625" defaultRowHeight="12" customHeight="1"/>
  <cols>
    <col min="1" max="1" width="9.625" style="97" customWidth="1"/>
    <col min="2" max="7" width="7.625" style="97" customWidth="1"/>
    <col min="8" max="16384" width="10.625" style="97" customWidth="1"/>
  </cols>
  <sheetData>
    <row r="1" spans="1:12" ht="12" customHeight="1">
      <c r="A1" s="93" t="s">
        <v>1972</v>
      </c>
      <c r="B1" s="94"/>
      <c r="C1" s="94"/>
      <c r="D1" s="94"/>
      <c r="E1" s="94"/>
      <c r="F1" s="94"/>
      <c r="G1" s="94"/>
      <c r="H1" s="95"/>
      <c r="I1" s="95"/>
      <c r="J1" s="95"/>
      <c r="K1" s="95"/>
      <c r="L1" s="96" t="s">
        <v>1944</v>
      </c>
    </row>
    <row r="2" spans="1:12" ht="12" customHeight="1">
      <c r="A2" s="483" t="s">
        <v>1945</v>
      </c>
      <c r="B2" s="485" t="s">
        <v>1946</v>
      </c>
      <c r="C2" s="486"/>
      <c r="D2" s="486"/>
      <c r="E2" s="487"/>
      <c r="F2" s="485" t="s">
        <v>1947</v>
      </c>
      <c r="G2" s="486"/>
      <c r="H2" s="485" t="s">
        <v>1948</v>
      </c>
      <c r="I2" s="486"/>
      <c r="J2" s="486"/>
      <c r="K2" s="486"/>
      <c r="L2" s="487"/>
    </row>
    <row r="3" spans="1:12" s="103" customFormat="1" ht="12" customHeight="1">
      <c r="A3" s="484"/>
      <c r="B3" s="98" t="s">
        <v>1949</v>
      </c>
      <c r="C3" s="98" t="s">
        <v>1950</v>
      </c>
      <c r="D3" s="99" t="s">
        <v>1951</v>
      </c>
      <c r="E3" s="98" t="s">
        <v>653</v>
      </c>
      <c r="F3" s="98" t="s">
        <v>1952</v>
      </c>
      <c r="G3" s="98" t="s">
        <v>1953</v>
      </c>
      <c r="H3" s="100" t="s">
        <v>1954</v>
      </c>
      <c r="I3" s="100" t="s">
        <v>1955</v>
      </c>
      <c r="J3" s="101" t="s">
        <v>1956</v>
      </c>
      <c r="K3" s="102" t="s">
        <v>1957</v>
      </c>
      <c r="L3" s="100" t="s">
        <v>1958</v>
      </c>
    </row>
    <row r="4" spans="1:12" s="103" customFormat="1" ht="12" customHeight="1">
      <c r="A4" s="104"/>
      <c r="B4" s="104"/>
      <c r="C4" s="105"/>
      <c r="D4" s="106"/>
      <c r="E4" s="104"/>
      <c r="F4" s="107" t="s">
        <v>1862</v>
      </c>
      <c r="G4" s="107" t="s">
        <v>1862</v>
      </c>
      <c r="H4" s="108"/>
      <c r="I4" s="109"/>
      <c r="J4" s="110"/>
      <c r="K4" s="111"/>
      <c r="L4" s="110"/>
    </row>
    <row r="5" spans="1:12" ht="12" customHeight="1">
      <c r="A5" s="112" t="s">
        <v>1959</v>
      </c>
      <c r="B5" s="107" t="s">
        <v>1960</v>
      </c>
      <c r="C5" s="113" t="s">
        <v>1960</v>
      </c>
      <c r="D5" s="114" t="s">
        <v>1960</v>
      </c>
      <c r="E5" s="107" t="s">
        <v>1960</v>
      </c>
      <c r="F5" s="107" t="s">
        <v>1960</v>
      </c>
      <c r="G5" s="107" t="s">
        <v>1960</v>
      </c>
      <c r="H5" s="107"/>
      <c r="I5" s="113"/>
      <c r="J5" s="113"/>
      <c r="K5" s="114"/>
      <c r="L5" s="113"/>
    </row>
    <row r="6" spans="1:12" ht="12" customHeight="1">
      <c r="A6" s="112" t="s">
        <v>1961</v>
      </c>
      <c r="B6" s="107" t="s">
        <v>1962</v>
      </c>
      <c r="C6" s="113" t="s">
        <v>1962</v>
      </c>
      <c r="D6" s="114">
        <v>1</v>
      </c>
      <c r="E6" s="107">
        <v>1</v>
      </c>
      <c r="F6" s="107">
        <v>5268</v>
      </c>
      <c r="G6" s="107">
        <v>5268</v>
      </c>
      <c r="H6" s="107"/>
      <c r="I6" s="113"/>
      <c r="J6" s="113"/>
      <c r="K6" s="114"/>
      <c r="L6" s="113"/>
    </row>
    <row r="7" spans="1:12" ht="12" customHeight="1">
      <c r="A7" s="112" t="s">
        <v>1963</v>
      </c>
      <c r="B7" s="107" t="s">
        <v>1964</v>
      </c>
      <c r="C7" s="113" t="s">
        <v>1964</v>
      </c>
      <c r="D7" s="114">
        <v>1</v>
      </c>
      <c r="E7" s="107">
        <v>1</v>
      </c>
      <c r="F7" s="107">
        <v>3599</v>
      </c>
      <c r="G7" s="107">
        <v>3599</v>
      </c>
      <c r="H7" s="107"/>
      <c r="I7" s="113"/>
      <c r="J7" s="113"/>
      <c r="K7" s="114"/>
      <c r="L7" s="113"/>
    </row>
    <row r="8" spans="1:12" ht="12" customHeight="1">
      <c r="A8" s="112" t="s">
        <v>1965</v>
      </c>
      <c r="B8" s="107" t="s">
        <v>1964</v>
      </c>
      <c r="C8" s="113" t="s">
        <v>1964</v>
      </c>
      <c r="D8" s="114">
        <v>3</v>
      </c>
      <c r="E8" s="107">
        <v>3</v>
      </c>
      <c r="F8" s="107">
        <v>8429</v>
      </c>
      <c r="G8" s="107">
        <v>4971</v>
      </c>
      <c r="H8" s="107"/>
      <c r="I8" s="113"/>
      <c r="J8" s="113"/>
      <c r="K8" s="114"/>
      <c r="L8" s="113"/>
    </row>
    <row r="9" spans="1:12" ht="12" customHeight="1">
      <c r="A9" s="112" t="s">
        <v>662</v>
      </c>
      <c r="B9" s="107" t="s">
        <v>1966</v>
      </c>
      <c r="C9" s="113" t="s">
        <v>1966</v>
      </c>
      <c r="D9" s="114">
        <v>1</v>
      </c>
      <c r="E9" s="107">
        <v>1</v>
      </c>
      <c r="F9" s="107">
        <v>5527</v>
      </c>
      <c r="G9" s="107">
        <v>5526</v>
      </c>
      <c r="H9" s="107"/>
      <c r="I9" s="113"/>
      <c r="J9" s="113"/>
      <c r="K9" s="114"/>
      <c r="L9" s="113"/>
    </row>
    <row r="10" spans="1:12" ht="12" customHeight="1">
      <c r="A10" s="112" t="s">
        <v>688</v>
      </c>
      <c r="B10" s="107" t="s">
        <v>1966</v>
      </c>
      <c r="C10" s="113" t="s">
        <v>1966</v>
      </c>
      <c r="D10" s="114" t="s">
        <v>1966</v>
      </c>
      <c r="E10" s="107" t="s">
        <v>1966</v>
      </c>
      <c r="F10" s="107" t="s">
        <v>1966</v>
      </c>
      <c r="G10" s="107" t="s">
        <v>1966</v>
      </c>
      <c r="H10" s="107"/>
      <c r="I10" s="113"/>
      <c r="J10" s="113"/>
      <c r="K10" s="114"/>
      <c r="L10" s="113"/>
    </row>
    <row r="11" spans="1:12" ht="12" customHeight="1">
      <c r="A11" s="112" t="s">
        <v>1967</v>
      </c>
      <c r="B11" s="107" t="s">
        <v>1926</v>
      </c>
      <c r="C11" s="113" t="s">
        <v>1926</v>
      </c>
      <c r="D11" s="114">
        <v>1</v>
      </c>
      <c r="E11" s="107">
        <v>1</v>
      </c>
      <c r="F11" s="107">
        <v>4287</v>
      </c>
      <c r="G11" s="107">
        <v>4287</v>
      </c>
      <c r="H11" s="107">
        <v>9</v>
      </c>
      <c r="I11" s="113">
        <v>14</v>
      </c>
      <c r="J11" s="113">
        <v>12</v>
      </c>
      <c r="K11" s="114">
        <v>12</v>
      </c>
      <c r="L11" s="113">
        <v>15</v>
      </c>
    </row>
    <row r="12" spans="1:12" ht="12" customHeight="1">
      <c r="A12" s="112" t="s">
        <v>1968</v>
      </c>
      <c r="B12" s="107">
        <v>1</v>
      </c>
      <c r="C12" s="113">
        <v>1</v>
      </c>
      <c r="D12" s="114">
        <v>3</v>
      </c>
      <c r="E12" s="107">
        <v>5</v>
      </c>
      <c r="F12" s="107">
        <v>17189</v>
      </c>
      <c r="G12" s="107">
        <v>3564</v>
      </c>
      <c r="H12" s="107"/>
      <c r="I12" s="113"/>
      <c r="J12" s="113"/>
      <c r="K12" s="114"/>
      <c r="L12" s="113"/>
    </row>
    <row r="13" spans="1:12" ht="12" customHeight="1">
      <c r="A13" s="112" t="s">
        <v>1969</v>
      </c>
      <c r="B13" s="107" t="s">
        <v>1914</v>
      </c>
      <c r="C13" s="113" t="s">
        <v>1914</v>
      </c>
      <c r="D13" s="114" t="s">
        <v>1914</v>
      </c>
      <c r="E13" s="107" t="s">
        <v>1914</v>
      </c>
      <c r="F13" s="107" t="s">
        <v>1914</v>
      </c>
      <c r="G13" s="107" t="s">
        <v>1914</v>
      </c>
      <c r="H13" s="107"/>
      <c r="I13" s="113"/>
      <c r="J13" s="113"/>
      <c r="K13" s="114"/>
      <c r="L13" s="113"/>
    </row>
    <row r="14" spans="1:12" ht="12" customHeight="1">
      <c r="A14" s="112" t="s">
        <v>1970</v>
      </c>
      <c r="B14" s="107" t="s">
        <v>1934</v>
      </c>
      <c r="C14" s="113" t="s">
        <v>1934</v>
      </c>
      <c r="D14" s="114" t="s">
        <v>1934</v>
      </c>
      <c r="E14" s="107" t="s">
        <v>1934</v>
      </c>
      <c r="F14" s="107" t="s">
        <v>1934</v>
      </c>
      <c r="G14" s="107" t="s">
        <v>1934</v>
      </c>
      <c r="H14" s="107"/>
      <c r="I14" s="113"/>
      <c r="J14" s="113"/>
      <c r="K14" s="114"/>
      <c r="L14" s="113"/>
    </row>
    <row r="15" spans="1:12" ht="12" customHeight="1">
      <c r="A15" s="112" t="s">
        <v>1971</v>
      </c>
      <c r="B15" s="107" t="s">
        <v>1934</v>
      </c>
      <c r="C15" s="113" t="s">
        <v>1934</v>
      </c>
      <c r="D15" s="114" t="s">
        <v>1934</v>
      </c>
      <c r="E15" s="107" t="s">
        <v>1934</v>
      </c>
      <c r="F15" s="107" t="s">
        <v>1934</v>
      </c>
      <c r="G15" s="107" t="s">
        <v>1934</v>
      </c>
      <c r="H15" s="107"/>
      <c r="I15" s="113"/>
      <c r="J15" s="113"/>
      <c r="K15" s="114"/>
      <c r="L15" s="113"/>
    </row>
    <row r="16" spans="1:12" ht="12" customHeight="1">
      <c r="A16" s="112" t="s">
        <v>669</v>
      </c>
      <c r="B16" s="107" t="s">
        <v>1966</v>
      </c>
      <c r="C16" s="113" t="s">
        <v>1966</v>
      </c>
      <c r="D16" s="114">
        <v>2</v>
      </c>
      <c r="E16" s="107">
        <v>2</v>
      </c>
      <c r="F16" s="107">
        <v>5012</v>
      </c>
      <c r="G16" s="107">
        <v>4756</v>
      </c>
      <c r="H16" s="107"/>
      <c r="I16" s="113"/>
      <c r="J16" s="113"/>
      <c r="K16" s="114"/>
      <c r="L16" s="113"/>
    </row>
    <row r="17" spans="1:12" ht="12" customHeight="1">
      <c r="A17" s="112" t="s">
        <v>670</v>
      </c>
      <c r="B17" s="107">
        <v>1</v>
      </c>
      <c r="C17" s="115" t="s">
        <v>1966</v>
      </c>
      <c r="D17" s="114" t="s">
        <v>1966</v>
      </c>
      <c r="E17" s="107">
        <v>1</v>
      </c>
      <c r="F17" s="107">
        <v>3987</v>
      </c>
      <c r="G17" s="107">
        <v>3987</v>
      </c>
      <c r="H17" s="107"/>
      <c r="I17" s="115"/>
      <c r="J17" s="115"/>
      <c r="K17" s="114"/>
      <c r="L17" s="113"/>
    </row>
    <row r="18" spans="1:12" ht="12" customHeight="1">
      <c r="A18" s="116" t="s">
        <v>653</v>
      </c>
      <c r="B18" s="117">
        <v>2</v>
      </c>
      <c r="C18" s="117">
        <v>1</v>
      </c>
      <c r="D18" s="117">
        <v>12</v>
      </c>
      <c r="E18" s="117">
        <v>15</v>
      </c>
      <c r="F18" s="117">
        <v>17189</v>
      </c>
      <c r="G18" s="117">
        <v>3564</v>
      </c>
      <c r="H18" s="117">
        <v>9</v>
      </c>
      <c r="I18" s="117">
        <v>14</v>
      </c>
      <c r="J18" s="117">
        <v>12</v>
      </c>
      <c r="K18" s="117">
        <v>12</v>
      </c>
      <c r="L18" s="117">
        <v>15</v>
      </c>
    </row>
  </sheetData>
  <mergeCells count="4">
    <mergeCell ref="A2:A3"/>
    <mergeCell ref="B2:E2"/>
    <mergeCell ref="F2:G2"/>
    <mergeCell ref="H2:L2"/>
  </mergeCell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1" sqref="A1"/>
    </sheetView>
  </sheetViews>
  <sheetFormatPr defaultColWidth="9.00390625" defaultRowHeight="12" customHeight="1"/>
  <cols>
    <col min="1" max="1" width="6.00390625" style="97" customWidth="1"/>
    <col min="2" max="4" width="8.875" style="97" customWidth="1"/>
    <col min="5" max="5" width="9.00390625" style="97" customWidth="1"/>
    <col min="6" max="9" width="7.625" style="97" customWidth="1"/>
    <col min="10" max="10" width="9.00390625" style="97" customWidth="1"/>
    <col min="11" max="14" width="8.875" style="97" customWidth="1"/>
    <col min="15" max="16384" width="10.625" style="97" customWidth="1"/>
  </cols>
  <sheetData>
    <row r="1" spans="1:14" ht="12" customHeight="1">
      <c r="A1" s="118" t="s">
        <v>1991</v>
      </c>
      <c r="B1" s="119"/>
      <c r="C1" s="119"/>
      <c r="D1" s="119"/>
      <c r="E1" s="119"/>
      <c r="F1" s="119"/>
      <c r="G1" s="119"/>
      <c r="H1" s="119"/>
      <c r="I1" s="120"/>
      <c r="J1" s="120"/>
      <c r="K1" s="120"/>
      <c r="L1" s="120"/>
      <c r="M1" s="120"/>
      <c r="N1" s="121" t="s">
        <v>1973</v>
      </c>
    </row>
    <row r="2" spans="1:14" ht="18" customHeight="1">
      <c r="A2" s="492" t="s">
        <v>1974</v>
      </c>
      <c r="B2" s="471"/>
      <c r="C2" s="474" t="s">
        <v>1975</v>
      </c>
      <c r="D2" s="490" t="s">
        <v>1976</v>
      </c>
      <c r="E2" s="488" t="s">
        <v>1977</v>
      </c>
      <c r="F2" s="514" t="s">
        <v>1978</v>
      </c>
      <c r="G2" s="514"/>
      <c r="H2" s="514"/>
      <c r="I2" s="515"/>
      <c r="J2" s="488" t="s">
        <v>1979</v>
      </c>
      <c r="K2" s="513" t="s">
        <v>1948</v>
      </c>
      <c r="L2" s="514"/>
      <c r="M2" s="515"/>
      <c r="N2" s="490" t="s">
        <v>1980</v>
      </c>
    </row>
    <row r="3" spans="1:14" ht="18" customHeight="1">
      <c r="A3" s="472"/>
      <c r="B3" s="473"/>
      <c r="C3" s="475"/>
      <c r="D3" s="491"/>
      <c r="E3" s="489"/>
      <c r="F3" s="23" t="s">
        <v>1949</v>
      </c>
      <c r="G3" s="122" t="s">
        <v>1950</v>
      </c>
      <c r="H3" s="23" t="s">
        <v>1951</v>
      </c>
      <c r="I3" s="122" t="s">
        <v>653</v>
      </c>
      <c r="J3" s="489"/>
      <c r="K3" s="122" t="s">
        <v>1981</v>
      </c>
      <c r="L3" s="23" t="s">
        <v>1982</v>
      </c>
      <c r="M3" s="122" t="s">
        <v>653</v>
      </c>
      <c r="N3" s="491"/>
    </row>
    <row r="4" spans="1:14" s="103" customFormat="1" ht="12" customHeight="1">
      <c r="A4" s="104"/>
      <c r="B4" s="106"/>
      <c r="C4" s="104"/>
      <c r="D4" s="123"/>
      <c r="E4" s="106"/>
      <c r="F4" s="104"/>
      <c r="G4" s="107"/>
      <c r="H4" s="107"/>
      <c r="I4" s="108"/>
      <c r="J4" s="124" t="s">
        <v>1983</v>
      </c>
      <c r="K4" s="110"/>
      <c r="L4" s="110"/>
      <c r="M4" s="111"/>
      <c r="N4" s="110"/>
    </row>
    <row r="5" spans="1:14" ht="12" customHeight="1">
      <c r="A5" s="112"/>
      <c r="B5" s="103" t="s">
        <v>1959</v>
      </c>
      <c r="C5" s="107"/>
      <c r="D5" s="113"/>
      <c r="E5" s="114">
        <v>2287</v>
      </c>
      <c r="F5" s="107" t="s">
        <v>1960</v>
      </c>
      <c r="G5" s="107">
        <v>24</v>
      </c>
      <c r="H5" s="107">
        <v>2035</v>
      </c>
      <c r="I5" s="107">
        <v>2059</v>
      </c>
      <c r="J5" s="125">
        <v>3.25</v>
      </c>
      <c r="K5" s="107">
        <v>1942</v>
      </c>
      <c r="L5" s="107">
        <v>21</v>
      </c>
      <c r="M5" s="113">
        <v>1963</v>
      </c>
      <c r="N5" s="113">
        <v>96</v>
      </c>
    </row>
    <row r="6" spans="1:14" ht="12" customHeight="1">
      <c r="A6" s="112"/>
      <c r="B6" s="103" t="s">
        <v>1961</v>
      </c>
      <c r="C6" s="107"/>
      <c r="D6" s="113"/>
      <c r="E6" s="114">
        <v>2338</v>
      </c>
      <c r="F6" s="107" t="s">
        <v>1962</v>
      </c>
      <c r="G6" s="107">
        <v>5</v>
      </c>
      <c r="H6" s="107">
        <v>2274</v>
      </c>
      <c r="I6" s="107">
        <v>2279</v>
      </c>
      <c r="J6" s="125">
        <v>2.45</v>
      </c>
      <c r="K6" s="107">
        <v>2114</v>
      </c>
      <c r="L6" s="107">
        <v>21</v>
      </c>
      <c r="M6" s="113">
        <v>2135</v>
      </c>
      <c r="N6" s="113">
        <v>145</v>
      </c>
    </row>
    <row r="7" spans="1:14" ht="12" customHeight="1">
      <c r="A7" s="112"/>
      <c r="B7" s="103" t="s">
        <v>1963</v>
      </c>
      <c r="C7" s="107"/>
      <c r="D7" s="113"/>
      <c r="E7" s="114">
        <v>2005</v>
      </c>
      <c r="F7" s="107" t="s">
        <v>1964</v>
      </c>
      <c r="G7" s="107">
        <v>20</v>
      </c>
      <c r="H7" s="107">
        <v>1860</v>
      </c>
      <c r="I7" s="107">
        <v>1880</v>
      </c>
      <c r="J7" s="125">
        <v>2.12</v>
      </c>
      <c r="K7" s="107">
        <v>1691</v>
      </c>
      <c r="L7" s="107">
        <v>12</v>
      </c>
      <c r="M7" s="113">
        <v>1703</v>
      </c>
      <c r="N7" s="113">
        <v>158</v>
      </c>
    </row>
    <row r="8" spans="1:14" ht="12" customHeight="1">
      <c r="A8" s="112"/>
      <c r="B8" s="103" t="s">
        <v>1965</v>
      </c>
      <c r="C8" s="107"/>
      <c r="D8" s="113"/>
      <c r="E8" s="114">
        <v>2535</v>
      </c>
      <c r="F8" s="107" t="s">
        <v>1964</v>
      </c>
      <c r="G8" s="107">
        <v>5</v>
      </c>
      <c r="H8" s="107">
        <v>2313</v>
      </c>
      <c r="I8" s="107">
        <v>2318</v>
      </c>
      <c r="J8" s="125">
        <v>2.33</v>
      </c>
      <c r="K8" s="107">
        <v>2162</v>
      </c>
      <c r="L8" s="107">
        <v>28</v>
      </c>
      <c r="M8" s="113">
        <v>2190</v>
      </c>
      <c r="N8" s="113">
        <v>147</v>
      </c>
    </row>
    <row r="9" spans="1:14" ht="12" customHeight="1">
      <c r="A9" s="112"/>
      <c r="B9" s="103" t="s">
        <v>662</v>
      </c>
      <c r="C9" s="107"/>
      <c r="D9" s="113"/>
      <c r="E9" s="114">
        <v>2126</v>
      </c>
      <c r="F9" s="107" t="s">
        <v>1984</v>
      </c>
      <c r="G9" s="107">
        <v>84</v>
      </c>
      <c r="H9" s="107">
        <v>1958</v>
      </c>
      <c r="I9" s="107">
        <v>2042</v>
      </c>
      <c r="J9" s="125">
        <v>2.63</v>
      </c>
      <c r="K9" s="107">
        <v>1893</v>
      </c>
      <c r="L9" s="107">
        <v>48</v>
      </c>
      <c r="M9" s="113">
        <v>1941</v>
      </c>
      <c r="N9" s="113">
        <v>101</v>
      </c>
    </row>
    <row r="10" spans="1:14" ht="12" customHeight="1">
      <c r="A10" s="112" t="s">
        <v>1985</v>
      </c>
      <c r="B10" s="103" t="s">
        <v>688</v>
      </c>
      <c r="C10" s="107">
        <v>6</v>
      </c>
      <c r="D10" s="113">
        <v>144632</v>
      </c>
      <c r="E10" s="114">
        <v>3327</v>
      </c>
      <c r="F10" s="107" t="s">
        <v>1984</v>
      </c>
      <c r="G10" s="107">
        <v>64</v>
      </c>
      <c r="H10" s="107">
        <v>2977</v>
      </c>
      <c r="I10" s="107">
        <v>3041</v>
      </c>
      <c r="J10" s="125">
        <v>3.05</v>
      </c>
      <c r="K10" s="107">
        <v>2766</v>
      </c>
      <c r="L10" s="107">
        <v>8</v>
      </c>
      <c r="M10" s="113">
        <v>2774</v>
      </c>
      <c r="N10" s="113">
        <v>267</v>
      </c>
    </row>
    <row r="11" spans="1:14" ht="12" customHeight="1">
      <c r="A11" s="112"/>
      <c r="B11" s="103" t="s">
        <v>1967</v>
      </c>
      <c r="C11" s="107"/>
      <c r="D11" s="113"/>
      <c r="E11" s="114">
        <v>3900</v>
      </c>
      <c r="F11" s="107" t="s">
        <v>1926</v>
      </c>
      <c r="G11" s="107">
        <v>17</v>
      </c>
      <c r="H11" s="107">
        <v>3562</v>
      </c>
      <c r="I11" s="107">
        <v>3579</v>
      </c>
      <c r="J11" s="125">
        <v>4.18</v>
      </c>
      <c r="K11" s="107">
        <v>3321</v>
      </c>
      <c r="L11" s="107">
        <v>2</v>
      </c>
      <c r="M11" s="113">
        <v>3323</v>
      </c>
      <c r="N11" s="113">
        <v>256</v>
      </c>
    </row>
    <row r="12" spans="1:14" ht="12" customHeight="1">
      <c r="A12" s="112"/>
      <c r="B12" s="103" t="s">
        <v>1968</v>
      </c>
      <c r="C12" s="107"/>
      <c r="D12" s="113"/>
      <c r="E12" s="114">
        <v>2846</v>
      </c>
      <c r="F12" s="107">
        <v>1</v>
      </c>
      <c r="G12" s="107">
        <v>120</v>
      </c>
      <c r="H12" s="107">
        <v>2196</v>
      </c>
      <c r="I12" s="107">
        <v>2317</v>
      </c>
      <c r="J12" s="125">
        <v>2.74</v>
      </c>
      <c r="K12" s="107">
        <v>2038</v>
      </c>
      <c r="L12" s="107">
        <v>14</v>
      </c>
      <c r="M12" s="113">
        <v>2052</v>
      </c>
      <c r="N12" s="113">
        <v>265</v>
      </c>
    </row>
    <row r="13" spans="1:14" ht="12" customHeight="1">
      <c r="A13" s="112"/>
      <c r="B13" s="103" t="s">
        <v>1969</v>
      </c>
      <c r="C13" s="107"/>
      <c r="D13" s="113"/>
      <c r="E13" s="114">
        <v>2410</v>
      </c>
      <c r="F13" s="107" t="s">
        <v>1914</v>
      </c>
      <c r="G13" s="107">
        <v>97</v>
      </c>
      <c r="H13" s="107">
        <v>2206</v>
      </c>
      <c r="I13" s="107">
        <v>2303</v>
      </c>
      <c r="J13" s="125">
        <v>3.55</v>
      </c>
      <c r="K13" s="107">
        <v>2034</v>
      </c>
      <c r="L13" s="107">
        <v>13</v>
      </c>
      <c r="M13" s="113">
        <v>2047</v>
      </c>
      <c r="N13" s="113">
        <v>256</v>
      </c>
    </row>
    <row r="14" spans="1:14" ht="12" customHeight="1">
      <c r="A14" s="112"/>
      <c r="B14" s="103" t="s">
        <v>1970</v>
      </c>
      <c r="C14" s="107"/>
      <c r="D14" s="113"/>
      <c r="E14" s="114">
        <v>3002</v>
      </c>
      <c r="F14" s="107" t="s">
        <v>1934</v>
      </c>
      <c r="G14" s="107">
        <v>50</v>
      </c>
      <c r="H14" s="107">
        <v>2761</v>
      </c>
      <c r="I14" s="107">
        <v>2811</v>
      </c>
      <c r="J14" s="125">
        <v>3.47</v>
      </c>
      <c r="K14" s="107">
        <v>2574</v>
      </c>
      <c r="L14" s="107">
        <v>11</v>
      </c>
      <c r="M14" s="113">
        <v>2585</v>
      </c>
      <c r="N14" s="113">
        <v>226</v>
      </c>
    </row>
    <row r="15" spans="1:14" ht="12" customHeight="1">
      <c r="A15" s="112"/>
      <c r="B15" s="103" t="s">
        <v>1971</v>
      </c>
      <c r="C15" s="107"/>
      <c r="D15" s="113"/>
      <c r="E15" s="114">
        <v>1273</v>
      </c>
      <c r="F15" s="107" t="s">
        <v>1934</v>
      </c>
      <c r="G15" s="107">
        <v>191</v>
      </c>
      <c r="H15" s="107">
        <v>999</v>
      </c>
      <c r="I15" s="107">
        <v>1190</v>
      </c>
      <c r="J15" s="125">
        <v>4.02</v>
      </c>
      <c r="K15" s="107">
        <v>1070</v>
      </c>
      <c r="L15" s="107">
        <v>6</v>
      </c>
      <c r="M15" s="113">
        <v>1076</v>
      </c>
      <c r="N15" s="113">
        <v>114</v>
      </c>
    </row>
    <row r="16" spans="1:14" ht="12" customHeight="1">
      <c r="A16" s="112"/>
      <c r="B16" s="103" t="s">
        <v>690</v>
      </c>
      <c r="C16" s="107">
        <v>6</v>
      </c>
      <c r="D16" s="113">
        <v>144632</v>
      </c>
      <c r="E16" s="114">
        <v>28049</v>
      </c>
      <c r="F16" s="107">
        <v>1</v>
      </c>
      <c r="G16" s="107">
        <v>677</v>
      </c>
      <c r="H16" s="107">
        <v>25141</v>
      </c>
      <c r="I16" s="107">
        <v>25819</v>
      </c>
      <c r="J16" s="125">
        <v>2.98</v>
      </c>
      <c r="K16" s="107">
        <v>23605</v>
      </c>
      <c r="L16" s="107">
        <v>184</v>
      </c>
      <c r="M16" s="107">
        <v>23789</v>
      </c>
      <c r="N16" s="113">
        <v>2031</v>
      </c>
    </row>
    <row r="17" spans="1:14" ht="24" customHeight="1">
      <c r="A17" s="112" t="s">
        <v>669</v>
      </c>
      <c r="B17" s="103"/>
      <c r="C17" s="107">
        <v>1</v>
      </c>
      <c r="D17" s="113">
        <v>42845</v>
      </c>
      <c r="E17" s="114">
        <v>963</v>
      </c>
      <c r="F17" s="107" t="s">
        <v>1984</v>
      </c>
      <c r="G17" s="107">
        <v>102</v>
      </c>
      <c r="H17" s="107">
        <v>804</v>
      </c>
      <c r="I17" s="107">
        <v>906</v>
      </c>
      <c r="J17" s="125">
        <v>2.11</v>
      </c>
      <c r="K17" s="107">
        <v>800</v>
      </c>
      <c r="L17" s="107">
        <v>15</v>
      </c>
      <c r="M17" s="113">
        <v>815</v>
      </c>
      <c r="N17" s="113">
        <v>91</v>
      </c>
    </row>
    <row r="18" spans="1:14" ht="12" customHeight="1">
      <c r="A18" s="112" t="s">
        <v>670</v>
      </c>
      <c r="B18" s="103"/>
      <c r="C18" s="107">
        <v>1</v>
      </c>
      <c r="D18" s="115">
        <v>36630</v>
      </c>
      <c r="E18" s="114">
        <v>984</v>
      </c>
      <c r="F18" s="107" t="s">
        <v>1984</v>
      </c>
      <c r="G18" s="107">
        <v>454</v>
      </c>
      <c r="H18" s="107">
        <v>477</v>
      </c>
      <c r="I18" s="107">
        <v>921</v>
      </c>
      <c r="J18" s="125">
        <v>2.54</v>
      </c>
      <c r="K18" s="107">
        <v>891</v>
      </c>
      <c r="L18" s="107">
        <v>2</v>
      </c>
      <c r="M18" s="115">
        <v>893</v>
      </c>
      <c r="N18" s="113">
        <v>38</v>
      </c>
    </row>
    <row r="19" spans="1:14" ht="12" customHeight="1">
      <c r="A19" s="126" t="s">
        <v>653</v>
      </c>
      <c r="B19" s="127"/>
      <c r="C19" s="117">
        <v>8</v>
      </c>
      <c r="D19" s="117">
        <v>118408</v>
      </c>
      <c r="E19" s="117">
        <v>29996</v>
      </c>
      <c r="F19" s="117">
        <v>1</v>
      </c>
      <c r="G19" s="117">
        <v>1233</v>
      </c>
      <c r="H19" s="117">
        <v>26422</v>
      </c>
      <c r="I19" s="117">
        <v>27656</v>
      </c>
      <c r="J19" s="128">
        <v>2.92</v>
      </c>
      <c r="K19" s="117">
        <v>25296</v>
      </c>
      <c r="L19" s="117">
        <v>201</v>
      </c>
      <c r="M19" s="117">
        <v>25497</v>
      </c>
      <c r="N19" s="117">
        <v>2160</v>
      </c>
    </row>
    <row r="20" spans="1:14" s="103" customFormat="1" ht="12" customHeight="1">
      <c r="A20" s="129" t="s">
        <v>1986</v>
      </c>
      <c r="B20" s="130"/>
      <c r="C20" s="131">
        <v>8</v>
      </c>
      <c r="D20" s="131">
        <v>113863</v>
      </c>
      <c r="E20" s="131">
        <v>32247</v>
      </c>
      <c r="F20" s="131">
        <v>1</v>
      </c>
      <c r="G20" s="131">
        <v>1316</v>
      </c>
      <c r="H20" s="131">
        <v>29135</v>
      </c>
      <c r="I20" s="131">
        <v>30452</v>
      </c>
      <c r="J20" s="132">
        <v>3.34</v>
      </c>
      <c r="K20" s="131">
        <v>27218</v>
      </c>
      <c r="L20" s="131">
        <v>536</v>
      </c>
      <c r="M20" s="131">
        <v>27754</v>
      </c>
      <c r="N20" s="131">
        <v>2698</v>
      </c>
    </row>
    <row r="21" spans="1:14" ht="12" customHeight="1">
      <c r="A21" s="112" t="s">
        <v>1987</v>
      </c>
      <c r="B21" s="133"/>
      <c r="C21" s="134">
        <v>8</v>
      </c>
      <c r="D21" s="134">
        <v>109600</v>
      </c>
      <c r="E21" s="134">
        <v>18710</v>
      </c>
      <c r="F21" s="134">
        <v>1</v>
      </c>
      <c r="G21" s="134">
        <v>602</v>
      </c>
      <c r="H21" s="134">
        <v>16413</v>
      </c>
      <c r="I21" s="134">
        <v>17017</v>
      </c>
      <c r="J21" s="135">
        <v>1.94</v>
      </c>
      <c r="K21" s="134">
        <v>15341</v>
      </c>
      <c r="L21" s="134">
        <v>99</v>
      </c>
      <c r="M21" s="134">
        <v>15440</v>
      </c>
      <c r="N21" s="134">
        <v>1577</v>
      </c>
    </row>
    <row r="22" spans="1:14" ht="12" customHeight="1">
      <c r="A22" s="112" t="s">
        <v>1988</v>
      </c>
      <c r="B22" s="133"/>
      <c r="C22" s="134">
        <v>8</v>
      </c>
      <c r="D22" s="134">
        <v>109638</v>
      </c>
      <c r="E22" s="134">
        <v>23706</v>
      </c>
      <c r="F22" s="134">
        <v>1</v>
      </c>
      <c r="G22" s="134">
        <v>757</v>
      </c>
      <c r="H22" s="134">
        <v>20792</v>
      </c>
      <c r="I22" s="134">
        <v>21550</v>
      </c>
      <c r="J22" s="135">
        <v>2.46</v>
      </c>
      <c r="K22" s="134">
        <v>19378</v>
      </c>
      <c r="L22" s="134">
        <v>173</v>
      </c>
      <c r="M22" s="134">
        <v>19551</v>
      </c>
      <c r="N22" s="134">
        <v>1999</v>
      </c>
    </row>
    <row r="23" spans="1:14" ht="12" customHeight="1">
      <c r="A23" s="136" t="s">
        <v>1989</v>
      </c>
      <c r="B23" s="137"/>
      <c r="C23" s="138">
        <v>8</v>
      </c>
      <c r="D23" s="138">
        <v>109776</v>
      </c>
      <c r="E23" s="138">
        <v>23571</v>
      </c>
      <c r="F23" s="138">
        <v>1</v>
      </c>
      <c r="G23" s="138">
        <v>780</v>
      </c>
      <c r="H23" s="138">
        <v>21165</v>
      </c>
      <c r="I23" s="138">
        <v>21946</v>
      </c>
      <c r="J23" s="139">
        <v>2.5</v>
      </c>
      <c r="K23" s="138">
        <v>20306</v>
      </c>
      <c r="L23" s="138">
        <v>152</v>
      </c>
      <c r="M23" s="138">
        <v>20458</v>
      </c>
      <c r="N23" s="138">
        <v>1488</v>
      </c>
    </row>
    <row r="24" spans="1:14" ht="12" customHeight="1">
      <c r="A24" s="136" t="s">
        <v>1990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37"/>
    </row>
  </sheetData>
  <mergeCells count="8">
    <mergeCell ref="A2:B3"/>
    <mergeCell ref="C2:C3"/>
    <mergeCell ref="D2:D3"/>
    <mergeCell ref="E2:E3"/>
    <mergeCell ref="F2:I2"/>
    <mergeCell ref="J2:J3"/>
    <mergeCell ref="K2:M2"/>
    <mergeCell ref="N2:N3"/>
  </mergeCells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"/>
    </sheetView>
  </sheetViews>
  <sheetFormatPr defaultColWidth="9.00390625" defaultRowHeight="12" customHeight="1"/>
  <cols>
    <col min="1" max="1" width="13.625" style="97" customWidth="1"/>
    <col min="2" max="4" width="10.625" style="97" customWidth="1"/>
    <col min="5" max="5" width="10.25390625" style="97" bestFit="1" customWidth="1"/>
    <col min="6" max="16384" width="10.625" style="97" customWidth="1"/>
  </cols>
  <sheetData>
    <row r="1" spans="1:10" ht="12" customHeight="1">
      <c r="A1" s="93" t="s">
        <v>2001</v>
      </c>
      <c r="B1" s="94"/>
      <c r="C1" s="94"/>
      <c r="D1" s="94"/>
      <c r="E1" s="94"/>
      <c r="F1" s="95"/>
      <c r="G1" s="95"/>
      <c r="H1" s="95"/>
      <c r="I1" s="95"/>
      <c r="J1" s="96" t="s">
        <v>1992</v>
      </c>
    </row>
    <row r="2" spans="1:10" ht="18" customHeight="1">
      <c r="A2" s="490" t="s">
        <v>1945</v>
      </c>
      <c r="B2" s="474" t="s">
        <v>1975</v>
      </c>
      <c r="C2" s="490" t="s">
        <v>1993</v>
      </c>
      <c r="D2" s="490" t="s">
        <v>1994</v>
      </c>
      <c r="E2" s="490" t="s">
        <v>1979</v>
      </c>
      <c r="F2" s="490" t="s">
        <v>1995</v>
      </c>
      <c r="G2" s="513" t="s">
        <v>1996</v>
      </c>
      <c r="H2" s="514"/>
      <c r="I2" s="515"/>
      <c r="J2" s="490" t="s">
        <v>1980</v>
      </c>
    </row>
    <row r="3" spans="1:10" ht="18" customHeight="1">
      <c r="A3" s="491"/>
      <c r="B3" s="475"/>
      <c r="C3" s="491"/>
      <c r="D3" s="491"/>
      <c r="E3" s="491"/>
      <c r="F3" s="491"/>
      <c r="G3" s="122" t="s">
        <v>1981</v>
      </c>
      <c r="H3" s="122" t="s">
        <v>1982</v>
      </c>
      <c r="I3" s="24" t="s">
        <v>653</v>
      </c>
      <c r="J3" s="491"/>
    </row>
    <row r="4" spans="1:10" s="103" customFormat="1" ht="12" customHeight="1">
      <c r="A4" s="104"/>
      <c r="B4" s="104"/>
      <c r="C4" s="123"/>
      <c r="D4" s="106"/>
      <c r="E4" s="113" t="s">
        <v>1997</v>
      </c>
      <c r="F4" s="108"/>
      <c r="G4" s="108"/>
      <c r="H4" s="110"/>
      <c r="I4" s="111"/>
      <c r="J4" s="110"/>
    </row>
    <row r="5" spans="1:10" ht="12" customHeight="1">
      <c r="A5" s="112" t="s">
        <v>1959</v>
      </c>
      <c r="B5" s="107">
        <v>2</v>
      </c>
      <c r="C5" s="113">
        <v>31639</v>
      </c>
      <c r="D5" s="114">
        <v>3080</v>
      </c>
      <c r="E5" s="141">
        <v>4.87</v>
      </c>
      <c r="F5" s="107">
        <v>1976</v>
      </c>
      <c r="G5" s="107">
        <v>2867</v>
      </c>
      <c r="H5" s="113">
        <v>60</v>
      </c>
      <c r="I5" s="114">
        <v>2927</v>
      </c>
      <c r="J5" s="113">
        <v>153</v>
      </c>
    </row>
    <row r="6" spans="1:10" ht="12" customHeight="1">
      <c r="A6" s="112" t="s">
        <v>1961</v>
      </c>
      <c r="B6" s="107">
        <v>3</v>
      </c>
      <c r="C6" s="113">
        <v>30989</v>
      </c>
      <c r="D6" s="114">
        <v>3619</v>
      </c>
      <c r="E6" s="141">
        <v>3.89</v>
      </c>
      <c r="F6" s="107">
        <v>2114</v>
      </c>
      <c r="G6" s="107">
        <v>2527</v>
      </c>
      <c r="H6" s="113">
        <v>73</v>
      </c>
      <c r="I6" s="114">
        <v>2600</v>
      </c>
      <c r="J6" s="113">
        <v>1019</v>
      </c>
    </row>
    <row r="7" spans="1:10" ht="12" customHeight="1">
      <c r="A7" s="112" t="s">
        <v>1963</v>
      </c>
      <c r="B7" s="107">
        <v>3</v>
      </c>
      <c r="C7" s="113">
        <v>29624</v>
      </c>
      <c r="D7" s="114">
        <v>2983</v>
      </c>
      <c r="E7" s="141">
        <v>3.36</v>
      </c>
      <c r="F7" s="107">
        <v>1768</v>
      </c>
      <c r="G7" s="107">
        <v>2720</v>
      </c>
      <c r="H7" s="113">
        <v>39</v>
      </c>
      <c r="I7" s="114">
        <v>2759</v>
      </c>
      <c r="J7" s="113">
        <v>223</v>
      </c>
    </row>
    <row r="8" spans="1:10" ht="12" customHeight="1">
      <c r="A8" s="112" t="s">
        <v>1965</v>
      </c>
      <c r="B8" s="107">
        <v>4</v>
      </c>
      <c r="C8" s="113">
        <v>24818</v>
      </c>
      <c r="D8" s="114">
        <v>3870</v>
      </c>
      <c r="E8" s="141">
        <v>3.9</v>
      </c>
      <c r="F8" s="107">
        <v>2267</v>
      </c>
      <c r="G8" s="107">
        <v>2529</v>
      </c>
      <c r="H8" s="113">
        <v>78</v>
      </c>
      <c r="I8" s="114">
        <v>2607</v>
      </c>
      <c r="J8" s="113">
        <v>1263</v>
      </c>
    </row>
    <row r="9" spans="1:10" ht="12" customHeight="1">
      <c r="A9" s="112" t="s">
        <v>662</v>
      </c>
      <c r="B9" s="107">
        <v>3</v>
      </c>
      <c r="C9" s="113">
        <v>25925</v>
      </c>
      <c r="D9" s="114">
        <v>2820</v>
      </c>
      <c r="E9" s="141">
        <v>3.63</v>
      </c>
      <c r="F9" s="107">
        <v>1952</v>
      </c>
      <c r="G9" s="107">
        <v>2551</v>
      </c>
      <c r="H9" s="113">
        <v>71</v>
      </c>
      <c r="I9" s="114">
        <v>2622</v>
      </c>
      <c r="J9" s="113">
        <v>198</v>
      </c>
    </row>
    <row r="10" spans="1:10" ht="12" customHeight="1">
      <c r="A10" s="112" t="s">
        <v>688</v>
      </c>
      <c r="B10" s="107">
        <v>4</v>
      </c>
      <c r="C10" s="113">
        <v>24948</v>
      </c>
      <c r="D10" s="114">
        <v>4211</v>
      </c>
      <c r="E10" s="141">
        <v>4.22</v>
      </c>
      <c r="F10" s="107">
        <v>2778</v>
      </c>
      <c r="G10" s="107">
        <v>3718</v>
      </c>
      <c r="H10" s="113">
        <v>33</v>
      </c>
      <c r="I10" s="114">
        <v>3751</v>
      </c>
      <c r="J10" s="113">
        <v>460</v>
      </c>
    </row>
    <row r="11" spans="1:10" ht="12" customHeight="1">
      <c r="A11" s="112" t="s">
        <v>1967</v>
      </c>
      <c r="B11" s="107">
        <v>3</v>
      </c>
      <c r="C11" s="113">
        <v>28560</v>
      </c>
      <c r="D11" s="114">
        <v>4591</v>
      </c>
      <c r="E11" s="141">
        <v>5.36</v>
      </c>
      <c r="F11" s="107">
        <v>3405</v>
      </c>
      <c r="G11" s="107">
        <v>4047</v>
      </c>
      <c r="H11" s="113">
        <v>52</v>
      </c>
      <c r="I11" s="114">
        <v>4099</v>
      </c>
      <c r="J11" s="113">
        <v>493</v>
      </c>
    </row>
    <row r="12" spans="1:10" ht="12" customHeight="1">
      <c r="A12" s="112" t="s">
        <v>1968</v>
      </c>
      <c r="B12" s="107">
        <v>3</v>
      </c>
      <c r="C12" s="113">
        <v>28218</v>
      </c>
      <c r="D12" s="114">
        <v>3165</v>
      </c>
      <c r="E12" s="141">
        <v>3.74</v>
      </c>
      <c r="F12" s="107">
        <v>2056</v>
      </c>
      <c r="G12" s="107">
        <v>1943</v>
      </c>
      <c r="H12" s="113">
        <v>42</v>
      </c>
      <c r="I12" s="114">
        <v>1985</v>
      </c>
      <c r="J12" s="113">
        <v>1180</v>
      </c>
    </row>
    <row r="13" spans="1:10" ht="12" customHeight="1">
      <c r="A13" s="112" t="s">
        <v>1969</v>
      </c>
      <c r="B13" s="107">
        <v>2</v>
      </c>
      <c r="C13" s="113">
        <v>32481</v>
      </c>
      <c r="D13" s="114">
        <v>3192</v>
      </c>
      <c r="E13" s="141">
        <v>4.91</v>
      </c>
      <c r="F13" s="107">
        <v>2162</v>
      </c>
      <c r="G13" s="107">
        <v>2146</v>
      </c>
      <c r="H13" s="113">
        <v>46</v>
      </c>
      <c r="I13" s="114">
        <v>2192</v>
      </c>
      <c r="J13" s="113">
        <v>1000</v>
      </c>
    </row>
    <row r="14" spans="1:10" ht="12" customHeight="1">
      <c r="A14" s="112" t="s">
        <v>1970</v>
      </c>
      <c r="B14" s="107">
        <v>3</v>
      </c>
      <c r="C14" s="113">
        <v>26971</v>
      </c>
      <c r="D14" s="114">
        <v>3755</v>
      </c>
      <c r="E14" s="141">
        <v>4.64</v>
      </c>
      <c r="F14" s="107">
        <v>2618</v>
      </c>
      <c r="G14" s="107">
        <v>3516</v>
      </c>
      <c r="H14" s="113">
        <v>25</v>
      </c>
      <c r="I14" s="114">
        <v>3541</v>
      </c>
      <c r="J14" s="113">
        <v>214</v>
      </c>
    </row>
    <row r="15" spans="1:10" ht="12" customHeight="1">
      <c r="A15" s="112" t="s">
        <v>1971</v>
      </c>
      <c r="B15" s="107">
        <v>1</v>
      </c>
      <c r="C15" s="113">
        <v>29634</v>
      </c>
      <c r="D15" s="114">
        <v>1595</v>
      </c>
      <c r="E15" s="141">
        <v>5.38</v>
      </c>
      <c r="F15" s="107">
        <v>1074</v>
      </c>
      <c r="G15" s="107">
        <v>1465</v>
      </c>
      <c r="H15" s="113">
        <v>28</v>
      </c>
      <c r="I15" s="114">
        <v>1493</v>
      </c>
      <c r="J15" s="113">
        <v>102</v>
      </c>
    </row>
    <row r="16" spans="1:10" ht="12" customHeight="1">
      <c r="A16" s="112" t="s">
        <v>669</v>
      </c>
      <c r="B16" s="107">
        <v>2</v>
      </c>
      <c r="C16" s="113">
        <v>21423</v>
      </c>
      <c r="D16" s="114">
        <v>1654</v>
      </c>
      <c r="E16" s="141">
        <v>3.86</v>
      </c>
      <c r="F16" s="107">
        <v>1119</v>
      </c>
      <c r="G16" s="107">
        <v>1347</v>
      </c>
      <c r="H16" s="113">
        <v>7</v>
      </c>
      <c r="I16" s="114">
        <v>1354</v>
      </c>
      <c r="J16" s="113">
        <v>300</v>
      </c>
    </row>
    <row r="17" spans="1:10" ht="12" customHeight="1">
      <c r="A17" s="112" t="s">
        <v>670</v>
      </c>
      <c r="B17" s="107">
        <v>1</v>
      </c>
      <c r="C17" s="115">
        <v>36630</v>
      </c>
      <c r="D17" s="114">
        <v>1333</v>
      </c>
      <c r="E17" s="141">
        <v>3.64</v>
      </c>
      <c r="F17" s="107">
        <v>879</v>
      </c>
      <c r="G17" s="107">
        <v>1111</v>
      </c>
      <c r="H17" s="115">
        <v>5</v>
      </c>
      <c r="I17" s="114">
        <v>1116</v>
      </c>
      <c r="J17" s="113">
        <v>217</v>
      </c>
    </row>
    <row r="18" spans="1:10" ht="12" customHeight="1">
      <c r="A18" s="126" t="s">
        <v>653</v>
      </c>
      <c r="B18" s="117">
        <v>34</v>
      </c>
      <c r="C18" s="117">
        <v>27861</v>
      </c>
      <c r="D18" s="142">
        <v>39868</v>
      </c>
      <c r="E18" s="128">
        <v>4.21</v>
      </c>
      <c r="F18" s="117">
        <v>26168</v>
      </c>
      <c r="G18" s="117">
        <v>32487</v>
      </c>
      <c r="H18" s="117">
        <v>559</v>
      </c>
      <c r="I18" s="117">
        <v>33046</v>
      </c>
      <c r="J18" s="117">
        <v>6822</v>
      </c>
    </row>
    <row r="19" spans="1:10" s="103" customFormat="1" ht="12" customHeight="1">
      <c r="A19" s="129" t="s">
        <v>1998</v>
      </c>
      <c r="B19" s="131">
        <v>33</v>
      </c>
      <c r="C19" s="131">
        <v>27596</v>
      </c>
      <c r="D19" s="143">
        <v>42569</v>
      </c>
      <c r="E19" s="132">
        <v>4.67</v>
      </c>
      <c r="F19" s="131">
        <v>27523</v>
      </c>
      <c r="G19" s="131">
        <v>35186</v>
      </c>
      <c r="H19" s="131">
        <v>745</v>
      </c>
      <c r="I19" s="131">
        <v>35926</v>
      </c>
      <c r="J19" s="131">
        <v>6643</v>
      </c>
    </row>
    <row r="20" spans="1:10" ht="12" customHeight="1">
      <c r="A20" s="112" t="s">
        <v>1999</v>
      </c>
      <c r="B20" s="134">
        <v>32</v>
      </c>
      <c r="C20" s="134">
        <v>27410</v>
      </c>
      <c r="D20" s="112">
        <v>36952</v>
      </c>
      <c r="E20" s="135">
        <v>4.21</v>
      </c>
      <c r="F20" s="134">
        <v>19996</v>
      </c>
      <c r="G20" s="134">
        <v>29827</v>
      </c>
      <c r="H20" s="134">
        <v>1194</v>
      </c>
      <c r="I20" s="134">
        <v>31021</v>
      </c>
      <c r="J20" s="134">
        <v>5931</v>
      </c>
    </row>
    <row r="21" spans="1:10" ht="12" customHeight="1">
      <c r="A21" s="136" t="s">
        <v>2000</v>
      </c>
      <c r="B21" s="138">
        <v>32</v>
      </c>
      <c r="C21" s="138">
        <v>26163</v>
      </c>
      <c r="D21" s="136">
        <v>36058</v>
      </c>
      <c r="E21" s="139">
        <v>4.31</v>
      </c>
      <c r="F21" s="138">
        <v>17381</v>
      </c>
      <c r="G21" s="138">
        <v>28911</v>
      </c>
      <c r="H21" s="138">
        <v>403</v>
      </c>
      <c r="I21" s="138">
        <v>29314</v>
      </c>
      <c r="J21" s="138">
        <v>6744</v>
      </c>
    </row>
  </sheetData>
  <mergeCells count="8">
    <mergeCell ref="A2:A3"/>
    <mergeCell ref="B2:B3"/>
    <mergeCell ref="C2:C3"/>
    <mergeCell ref="D2:D3"/>
    <mergeCell ref="E2:E3"/>
    <mergeCell ref="F2:F3"/>
    <mergeCell ref="G2:I2"/>
    <mergeCell ref="J2:J3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9.00390625" defaultRowHeight="12" customHeight="1"/>
  <cols>
    <col min="1" max="1" width="13.625" style="97" customWidth="1"/>
    <col min="2" max="4" width="10.625" style="97" customWidth="1"/>
    <col min="5" max="5" width="10.25390625" style="97" bestFit="1" customWidth="1"/>
    <col min="6" max="16384" width="10.625" style="97" customWidth="1"/>
  </cols>
  <sheetData>
    <row r="1" spans="1:10" ht="12" customHeight="1">
      <c r="A1" s="93" t="s">
        <v>2002</v>
      </c>
      <c r="B1" s="94"/>
      <c r="C1" s="94"/>
      <c r="D1" s="94"/>
      <c r="E1" s="94"/>
      <c r="F1" s="95"/>
      <c r="G1" s="95"/>
      <c r="H1" s="95"/>
      <c r="I1" s="95"/>
      <c r="J1" s="96" t="s">
        <v>1992</v>
      </c>
    </row>
    <row r="2" spans="1:10" ht="18" customHeight="1">
      <c r="A2" s="490" t="s">
        <v>1945</v>
      </c>
      <c r="B2" s="474" t="s">
        <v>1975</v>
      </c>
      <c r="C2" s="490" t="s">
        <v>1993</v>
      </c>
      <c r="D2" s="490" t="s">
        <v>1994</v>
      </c>
      <c r="E2" s="490" t="s">
        <v>1979</v>
      </c>
      <c r="F2" s="490" t="s">
        <v>1995</v>
      </c>
      <c r="G2" s="513" t="s">
        <v>1996</v>
      </c>
      <c r="H2" s="514"/>
      <c r="I2" s="515"/>
      <c r="J2" s="490" t="s">
        <v>1980</v>
      </c>
    </row>
    <row r="3" spans="1:10" ht="18" customHeight="1">
      <c r="A3" s="491"/>
      <c r="B3" s="475"/>
      <c r="C3" s="491"/>
      <c r="D3" s="491"/>
      <c r="E3" s="491"/>
      <c r="F3" s="491"/>
      <c r="G3" s="122" t="s">
        <v>1981</v>
      </c>
      <c r="H3" s="122" t="s">
        <v>1982</v>
      </c>
      <c r="I3" s="24" t="s">
        <v>653</v>
      </c>
      <c r="J3" s="491"/>
    </row>
    <row r="4" spans="1:10" s="103" customFormat="1" ht="12" customHeight="1">
      <c r="A4" s="104"/>
      <c r="B4" s="104"/>
      <c r="C4" s="123"/>
      <c r="D4" s="106"/>
      <c r="E4" s="113" t="s">
        <v>1997</v>
      </c>
      <c r="F4" s="108"/>
      <c r="G4" s="108"/>
      <c r="H4" s="110"/>
      <c r="I4" s="111"/>
      <c r="J4" s="110"/>
    </row>
    <row r="5" spans="1:10" ht="12" customHeight="1">
      <c r="A5" s="112" t="s">
        <v>1959</v>
      </c>
      <c r="B5" s="107">
        <v>19</v>
      </c>
      <c r="C5" s="113">
        <v>3330</v>
      </c>
      <c r="D5" s="114">
        <v>3199</v>
      </c>
      <c r="E5" s="141">
        <v>5.06</v>
      </c>
      <c r="F5" s="107">
        <v>2580</v>
      </c>
      <c r="G5" s="107">
        <v>2445</v>
      </c>
      <c r="H5" s="113">
        <v>71</v>
      </c>
      <c r="I5" s="114">
        <v>2516</v>
      </c>
      <c r="J5" s="113">
        <v>683</v>
      </c>
    </row>
    <row r="6" spans="1:10" ht="12" customHeight="1">
      <c r="A6" s="112" t="s">
        <v>1961</v>
      </c>
      <c r="B6" s="107">
        <v>30</v>
      </c>
      <c r="C6" s="113">
        <v>3099</v>
      </c>
      <c r="D6" s="114">
        <v>3733</v>
      </c>
      <c r="E6" s="141">
        <v>4.02</v>
      </c>
      <c r="F6" s="107">
        <v>3064</v>
      </c>
      <c r="G6" s="107">
        <v>2867</v>
      </c>
      <c r="H6" s="113">
        <v>99</v>
      </c>
      <c r="I6" s="114">
        <v>2966</v>
      </c>
      <c r="J6" s="113">
        <v>767</v>
      </c>
    </row>
    <row r="7" spans="1:10" ht="12" customHeight="1">
      <c r="A7" s="112" t="s">
        <v>1963</v>
      </c>
      <c r="B7" s="107">
        <v>24</v>
      </c>
      <c r="C7" s="113">
        <v>3703</v>
      </c>
      <c r="D7" s="114">
        <v>3091</v>
      </c>
      <c r="E7" s="141">
        <v>3.48</v>
      </c>
      <c r="F7" s="107">
        <v>2531</v>
      </c>
      <c r="G7" s="107">
        <v>2429</v>
      </c>
      <c r="H7" s="113">
        <v>42</v>
      </c>
      <c r="I7" s="114">
        <v>2471</v>
      </c>
      <c r="J7" s="113">
        <v>620</v>
      </c>
    </row>
    <row r="8" spans="1:10" ht="12" customHeight="1">
      <c r="A8" s="112" t="s">
        <v>1965</v>
      </c>
      <c r="B8" s="107">
        <v>28</v>
      </c>
      <c r="C8" s="113">
        <v>3545</v>
      </c>
      <c r="D8" s="114">
        <v>4031</v>
      </c>
      <c r="E8" s="141">
        <v>4.06</v>
      </c>
      <c r="F8" s="107">
        <v>3152</v>
      </c>
      <c r="G8" s="107">
        <v>2512</v>
      </c>
      <c r="H8" s="113">
        <v>137</v>
      </c>
      <c r="I8" s="114">
        <v>2649</v>
      </c>
      <c r="J8" s="113">
        <v>1382</v>
      </c>
    </row>
    <row r="9" spans="1:10" ht="12" customHeight="1">
      <c r="A9" s="112" t="s">
        <v>662</v>
      </c>
      <c r="B9" s="107">
        <v>24</v>
      </c>
      <c r="C9" s="113">
        <v>3241</v>
      </c>
      <c r="D9" s="114">
        <v>2965</v>
      </c>
      <c r="E9" s="141">
        <v>3.81</v>
      </c>
      <c r="F9" s="107">
        <v>2528</v>
      </c>
      <c r="G9" s="107">
        <v>2312</v>
      </c>
      <c r="H9" s="113">
        <v>100</v>
      </c>
      <c r="I9" s="114">
        <v>2412</v>
      </c>
      <c r="J9" s="113">
        <v>553</v>
      </c>
    </row>
    <row r="10" spans="1:10" ht="12" customHeight="1">
      <c r="A10" s="112" t="s">
        <v>688</v>
      </c>
      <c r="B10" s="107">
        <v>29</v>
      </c>
      <c r="C10" s="113">
        <v>3441</v>
      </c>
      <c r="D10" s="114">
        <v>4377</v>
      </c>
      <c r="E10" s="141">
        <v>4.39</v>
      </c>
      <c r="F10" s="107">
        <v>3706</v>
      </c>
      <c r="G10" s="107">
        <v>2908</v>
      </c>
      <c r="H10" s="113">
        <v>26</v>
      </c>
      <c r="I10" s="114">
        <v>2934</v>
      </c>
      <c r="J10" s="113">
        <v>1443</v>
      </c>
    </row>
    <row r="11" spans="1:10" ht="12" customHeight="1">
      <c r="A11" s="112" t="s">
        <v>1967</v>
      </c>
      <c r="B11" s="107">
        <v>30</v>
      </c>
      <c r="C11" s="113">
        <v>2856</v>
      </c>
      <c r="D11" s="114">
        <v>4843</v>
      </c>
      <c r="E11" s="141">
        <v>5.65</v>
      </c>
      <c r="F11" s="107">
        <v>4239</v>
      </c>
      <c r="G11" s="107">
        <v>2960</v>
      </c>
      <c r="H11" s="113">
        <v>56</v>
      </c>
      <c r="I11" s="114">
        <v>3016</v>
      </c>
      <c r="J11" s="113">
        <v>1827</v>
      </c>
    </row>
    <row r="12" spans="1:10" ht="12" customHeight="1">
      <c r="A12" s="112" t="s">
        <v>1968</v>
      </c>
      <c r="B12" s="107">
        <v>26</v>
      </c>
      <c r="C12" s="113">
        <v>3256</v>
      </c>
      <c r="D12" s="114">
        <v>3371</v>
      </c>
      <c r="E12" s="141">
        <v>3.98</v>
      </c>
      <c r="F12" s="107">
        <v>2834</v>
      </c>
      <c r="G12" s="107">
        <v>2457</v>
      </c>
      <c r="H12" s="113">
        <v>92</v>
      </c>
      <c r="I12" s="114">
        <v>2549</v>
      </c>
      <c r="J12" s="113">
        <v>822</v>
      </c>
    </row>
    <row r="13" spans="1:10" ht="12" customHeight="1">
      <c r="A13" s="112" t="s">
        <v>1969</v>
      </c>
      <c r="B13" s="107">
        <v>27</v>
      </c>
      <c r="C13" s="113">
        <v>2406</v>
      </c>
      <c r="D13" s="114">
        <v>3360</v>
      </c>
      <c r="E13" s="141">
        <v>5.17</v>
      </c>
      <c r="F13" s="107">
        <v>2870</v>
      </c>
      <c r="G13" s="107">
        <v>2664</v>
      </c>
      <c r="H13" s="113">
        <v>62</v>
      </c>
      <c r="I13" s="114">
        <v>2726</v>
      </c>
      <c r="J13" s="113">
        <v>634</v>
      </c>
    </row>
    <row r="14" spans="1:10" ht="12" customHeight="1">
      <c r="A14" s="112" t="s">
        <v>1970</v>
      </c>
      <c r="B14" s="107">
        <v>26</v>
      </c>
      <c r="C14" s="113">
        <v>3112</v>
      </c>
      <c r="D14" s="114">
        <v>3902</v>
      </c>
      <c r="E14" s="141">
        <v>4.82</v>
      </c>
      <c r="F14" s="107">
        <v>3399</v>
      </c>
      <c r="G14" s="107">
        <v>2728</v>
      </c>
      <c r="H14" s="113">
        <v>55</v>
      </c>
      <c r="I14" s="114">
        <v>2783</v>
      </c>
      <c r="J14" s="113">
        <v>1119</v>
      </c>
    </row>
    <row r="15" spans="1:10" ht="12" customHeight="1">
      <c r="A15" s="112" t="s">
        <v>1971</v>
      </c>
      <c r="B15" s="107">
        <v>15</v>
      </c>
      <c r="C15" s="113">
        <v>1976</v>
      </c>
      <c r="D15" s="114">
        <v>1647</v>
      </c>
      <c r="E15" s="141">
        <v>5.56</v>
      </c>
      <c r="F15" s="107">
        <v>1421</v>
      </c>
      <c r="G15" s="107">
        <v>1402</v>
      </c>
      <c r="H15" s="113">
        <v>24</v>
      </c>
      <c r="I15" s="114">
        <v>1426</v>
      </c>
      <c r="J15" s="113">
        <v>221</v>
      </c>
    </row>
    <row r="16" spans="1:10" ht="12" customHeight="1">
      <c r="A16" s="126" t="s">
        <v>653</v>
      </c>
      <c r="B16" s="117">
        <v>278</v>
      </c>
      <c r="C16" s="117">
        <v>3122</v>
      </c>
      <c r="D16" s="142">
        <v>38519</v>
      </c>
      <c r="E16" s="128">
        <v>4.44</v>
      </c>
      <c r="F16" s="117">
        <v>32324</v>
      </c>
      <c r="G16" s="117">
        <v>27684</v>
      </c>
      <c r="H16" s="117">
        <v>764</v>
      </c>
      <c r="I16" s="117">
        <v>28448</v>
      </c>
      <c r="J16" s="117">
        <v>10071</v>
      </c>
    </row>
    <row r="17" spans="1:10" s="103" customFormat="1" ht="12" customHeight="1">
      <c r="A17" s="129" t="s">
        <v>1998</v>
      </c>
      <c r="B17" s="131">
        <v>272</v>
      </c>
      <c r="C17" s="131">
        <v>3072</v>
      </c>
      <c r="D17" s="143">
        <v>40927</v>
      </c>
      <c r="E17" s="132">
        <v>4.91</v>
      </c>
      <c r="F17" s="131">
        <v>34273</v>
      </c>
      <c r="G17" s="131">
        <v>28093</v>
      </c>
      <c r="H17" s="131">
        <v>937</v>
      </c>
      <c r="I17" s="131">
        <v>29030</v>
      </c>
      <c r="J17" s="131">
        <v>11899</v>
      </c>
    </row>
    <row r="18" spans="1:10" ht="12" customHeight="1">
      <c r="A18" s="112" t="s">
        <v>1999</v>
      </c>
      <c r="B18" s="134">
        <v>269</v>
      </c>
      <c r="C18" s="134">
        <v>2997</v>
      </c>
      <c r="D18" s="112">
        <v>36254</v>
      </c>
      <c r="E18" s="135">
        <v>4.5</v>
      </c>
      <c r="F18" s="134">
        <v>29239</v>
      </c>
      <c r="G18" s="134">
        <v>27890</v>
      </c>
      <c r="H18" s="134">
        <v>661</v>
      </c>
      <c r="I18" s="134">
        <v>28551</v>
      </c>
      <c r="J18" s="134">
        <v>7703</v>
      </c>
    </row>
    <row r="19" spans="1:10" ht="12" customHeight="1">
      <c r="A19" s="136" t="s">
        <v>2000</v>
      </c>
      <c r="B19" s="138">
        <v>269</v>
      </c>
      <c r="C19" s="138">
        <v>2872</v>
      </c>
      <c r="D19" s="136">
        <v>34493</v>
      </c>
      <c r="E19" s="139">
        <v>4.46</v>
      </c>
      <c r="F19" s="138">
        <v>27234</v>
      </c>
      <c r="G19" s="138">
        <v>25660</v>
      </c>
      <c r="H19" s="138">
        <v>607</v>
      </c>
      <c r="I19" s="138">
        <v>26267</v>
      </c>
      <c r="J19" s="138">
        <v>8226</v>
      </c>
    </row>
  </sheetData>
  <mergeCells count="8">
    <mergeCell ref="E2:E3"/>
    <mergeCell ref="F2:F3"/>
    <mergeCell ref="G2:I2"/>
    <mergeCell ref="J2:J3"/>
    <mergeCell ref="A2:A3"/>
    <mergeCell ref="B2:B3"/>
    <mergeCell ref="C2:C3"/>
    <mergeCell ref="D2:D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明治44年　山形県統計書</dc:title>
  <dc:subject/>
  <dc:creator>山形県</dc:creator>
  <cp:keywords/>
  <dc:description/>
  <cp:lastModifiedBy>工藤　裕子</cp:lastModifiedBy>
  <cp:lastPrinted>2005-08-15T23:47:43Z</cp:lastPrinted>
  <dcterms:created xsi:type="dcterms:W3CDTF">2005-04-02T06:10:32Z</dcterms:created>
  <dcterms:modified xsi:type="dcterms:W3CDTF">2008-10-29T05:38:29Z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